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3"/>
  </bookViews>
  <sheets>
    <sheet name="Kebijakan &amp; Rumus" sheetId="1" r:id="rId1"/>
    <sheet name="Soal Ang Bahan Baku EOQ" sheetId="2" r:id="rId2"/>
    <sheet name="Soal Ang BB FIFOLIFOAVR" sheetId="3" r:id="rId3"/>
    <sheet name="Soal Diskusi" sheetId="4" r:id="rId4"/>
  </sheets>
  <definedNames/>
  <calcPr fullCalcOnLoad="1"/>
</workbook>
</file>

<file path=xl/sharedStrings.xml><?xml version="1.0" encoding="utf-8"?>
<sst xmlns="http://schemas.openxmlformats.org/spreadsheetml/2006/main" count="156" uniqueCount="103">
  <si>
    <t>Soal ini adalah lanjutan dari soal PT Gajah Liar</t>
  </si>
  <si>
    <t>2 macam bahan baku yang digunakan dalam proses produksi:</t>
  </si>
  <si>
    <t>Bahan baku langsung (direct material)</t>
  </si>
  <si>
    <t>Bahan baku tidak langsung (indirect material)</t>
  </si>
  <si>
    <t>Anggaran bahan baku terdiri dari:</t>
  </si>
  <si>
    <t>Anggaran kebutuhan bahan baku langsung</t>
  </si>
  <si>
    <t>Anggaran pembelian bahan baku langsung</t>
  </si>
  <si>
    <t>Anggaran persediaan bahan baku langsung</t>
  </si>
  <si>
    <t>Anggaran biaya bahan baku</t>
  </si>
  <si>
    <t>SUR (Standard Usage Rate) adalah konstanta yang menunjukkan banyaknya bahan baku langsung yang diperlukan untuk memproduksi</t>
  </si>
  <si>
    <t>satu unit produk</t>
  </si>
  <si>
    <t>Penilaian Persediaan Akhir:</t>
  </si>
  <si>
    <t>FIFO</t>
  </si>
  <si>
    <t>LIFO</t>
  </si>
  <si>
    <t>Average</t>
  </si>
  <si>
    <t>Rumus</t>
  </si>
  <si>
    <t>Pembelian Bahan Baku yang Ekonomis</t>
  </si>
  <si>
    <t>EOQ =</t>
  </si>
  <si>
    <t>√</t>
  </si>
  <si>
    <t>2 Ru Co</t>
  </si>
  <si>
    <t>-----------</t>
  </si>
  <si>
    <t>Cc</t>
  </si>
  <si>
    <t>Cc dalam satuan mata uang</t>
  </si>
  <si>
    <t>Cc dalam persentase</t>
  </si>
  <si>
    <t>EOQ</t>
  </si>
  <si>
    <t>Ru</t>
  </si>
  <si>
    <t>Co</t>
  </si>
  <si>
    <t>Cu Cc</t>
  </si>
  <si>
    <t>Cu</t>
  </si>
  <si>
    <t>=</t>
  </si>
  <si>
    <t>Pembelian yang ekonomis</t>
  </si>
  <si>
    <t>Kebutuhan bahan baku satu tahun</t>
  </si>
  <si>
    <t>Biaya pemesanan setiap kali pesan</t>
  </si>
  <si>
    <t>Biaya simpan</t>
  </si>
  <si>
    <t>Harga bahan baku per unit</t>
  </si>
  <si>
    <t>Kebutuhan Bahan Baku Langsung</t>
  </si>
  <si>
    <t>Persediaan Akhir Bahan Baku Langsung</t>
  </si>
  <si>
    <t>Jumlah Persediaan</t>
  </si>
  <si>
    <t>Persediaan Awal Bahan Baku Langsung</t>
  </si>
  <si>
    <t>Kuantitas Pembelian Bahan Baku Langsung</t>
  </si>
  <si>
    <t>Kuantitas Penggunaan Bahan Baku Lansung</t>
  </si>
  <si>
    <t>xx</t>
  </si>
  <si>
    <t>(xx)</t>
  </si>
  <si>
    <t>Periode</t>
  </si>
  <si>
    <t>Sandal (unit)</t>
  </si>
  <si>
    <t>Sepatu (Unit)</t>
  </si>
  <si>
    <t>Januari</t>
  </si>
  <si>
    <t>Februari</t>
  </si>
  <si>
    <t>Maret</t>
  </si>
  <si>
    <t>Triwulan II</t>
  </si>
  <si>
    <t>Triwulan III</t>
  </si>
  <si>
    <t>Triwulan IV</t>
  </si>
  <si>
    <t>Total</t>
  </si>
  <si>
    <t>Standar penggunaan bahan baku karet untuk sandal dan sepatu:</t>
  </si>
  <si>
    <t>Sandal</t>
  </si>
  <si>
    <t>Sepatu</t>
  </si>
  <si>
    <t>0.5 kg</t>
  </si>
  <si>
    <t>0.8 kg</t>
  </si>
  <si>
    <t>Perusahaan menetapkan penggunaan EOQ (economic order quantity) dalam pembelian bahan baku.</t>
  </si>
  <si>
    <t>Biaya pemesanan Rp 9,000 setiap kali pesan dan biaya simpan per kg/th Rp 20.-</t>
  </si>
  <si>
    <t>Susunlah Anggaran Pembelian Bahan Baku dengan menggunakan pendekatan EOQ!</t>
  </si>
  <si>
    <t>1. EOQ</t>
  </si>
  <si>
    <t>Persediaan awal bahan baku: 180 kg dan harga beli bahan baku Rp 2,000 per kg.</t>
  </si>
  <si>
    <t>Berikut ini perkiraan produksi PT Kuda Liar untuk tahun 2010:</t>
  </si>
  <si>
    <t>Produksi</t>
  </si>
  <si>
    <t>2. FIFO, LIFO, DAN AVERAGE</t>
  </si>
  <si>
    <t>PT Kuda Liar akan menyusun anggaran bahan baku tahun 2010 dengan data sbb.:</t>
  </si>
  <si>
    <t>unit</t>
  </si>
  <si>
    <t>B</t>
  </si>
  <si>
    <t>Bahan baku A</t>
  </si>
  <si>
    <t>Bahan baku B</t>
  </si>
  <si>
    <t>kg</t>
  </si>
  <si>
    <t>Produk tsb menggunakan 2 macam bahan baku yang berbeda dengan standar penggunaan bahan baku:</t>
  </si>
  <si>
    <t>Persediaan awal bahan baku B: Rp 9,000,000  dengan harga bahan baku B: Rp 1,000 per kg</t>
  </si>
  <si>
    <t>Persediaan awal bahan baku A: 10,000 kg. Harga bahan baku A: Rp 1,250 per kg</t>
  </si>
  <si>
    <t>Persediaan akhir bahan baku diperkirakan sebesar:</t>
  </si>
  <si>
    <t>A</t>
  </si>
  <si>
    <t>Pada tahun 2010 pembelian bahan baku B direncanakan 2 kali:</t>
  </si>
  <si>
    <t>Pembelian I sebanyak 52,000 unit dengan harga Rp 1,050</t>
  </si>
  <si>
    <t>Pembelian II sebanyak 54,000 unit dengan harga Rp 1,100</t>
  </si>
  <si>
    <t>Susunlah:</t>
  </si>
  <si>
    <t>a. Anggaran kebutuhan bahan baku</t>
  </si>
  <si>
    <t>b. Anggaran pembelian bahan baku A</t>
  </si>
  <si>
    <t>c. Anggaran pembelian bahan baku B dengan metode FIFO</t>
  </si>
  <si>
    <t>d. Anggaran pembelian bahan baku B dengan metode LIFO</t>
  </si>
  <si>
    <t>e. Anggaran pembelian bahan baku B dengan metode Average</t>
  </si>
  <si>
    <t>g. Anggaran biaya bahan baku (jika bahan baku B menggunakan metode FIFO)</t>
  </si>
  <si>
    <t>f. Anggaran persediaan bahan baku (jika bahan baku B menggunakan metode FIFO)</t>
  </si>
  <si>
    <t>Bahan Baku A</t>
  </si>
  <si>
    <t>Bahan Baku B</t>
  </si>
  <si>
    <t>Perusahaan menggunakan stabilitas Persediaan untuk Anggaran Produk Notebook</t>
  </si>
  <si>
    <t>Perusahaan juga menggunakan stabilitas Produksi untuk Anggaran Produk Netbook</t>
  </si>
  <si>
    <t>Untuk membuat 6 notebook dibutuhkan 12 unit bahan baku A dan 15 unit bahan baku B</t>
  </si>
  <si>
    <t>Untuk membuat 7 netbook dibutuhkan 14 unit bahan baku B dan 21 unit bahan baku C</t>
  </si>
  <si>
    <t>Persediaan akhir bahan baku A, B, dan C tahun 2010 adalah 300 unit, 400 unit, dan 375 unit</t>
  </si>
  <si>
    <t>Bahan Baku C</t>
  </si>
  <si>
    <t>Harga dari setiap bahan baku adalah sbb.:</t>
  </si>
  <si>
    <t>Anggaran Bahan Baku</t>
  </si>
  <si>
    <t>Persediaan Akhir pada tahun 2016 untuk setiap bahan baku diperkirakan sbb.:</t>
  </si>
  <si>
    <t>a. Anggaran Kebutuhan bahan baku tahun 2016</t>
  </si>
  <si>
    <t>b. Anggaran Pembelian bahan baku tahun 2016</t>
  </si>
  <si>
    <t>c. Anggaran Persediaan bahan baku tahun 2016</t>
  </si>
  <si>
    <t>d. Anggaran Biaya bahan baku tahun 2016</t>
  </si>
</sst>
</file>

<file path=xl/styles.xml><?xml version="1.0" encoding="utf-8"?>
<styleSheet xmlns="http://schemas.openxmlformats.org/spreadsheetml/2006/main">
  <numFmts count="23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0.00_);\(0.00\)"/>
    <numFmt numFmtId="175" formatCode="0.00000"/>
    <numFmt numFmtId="176" formatCode="0.0000"/>
    <numFmt numFmtId="177" formatCode="0.000"/>
    <numFmt numFmtId="178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3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36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171" fontId="0" fillId="0" borderId="0" xfId="42" applyNumberFormat="1" applyFont="1" applyAlignment="1">
      <alignment/>
    </xf>
    <xf numFmtId="171" fontId="0" fillId="0" borderId="0" xfId="42" applyNumberFormat="1" applyFont="1" applyAlignment="1">
      <alignment/>
    </xf>
    <xf numFmtId="171" fontId="0" fillId="0" borderId="0" xfId="42" applyNumberFormat="1" applyFont="1" applyAlignment="1">
      <alignment/>
    </xf>
    <xf numFmtId="0" fontId="37" fillId="0" borderId="0" xfId="0" applyFont="1" applyAlignment="1">
      <alignment/>
    </xf>
    <xf numFmtId="0" fontId="0" fillId="0" borderId="0" xfId="0" applyAlignment="1" quotePrefix="1">
      <alignment/>
    </xf>
    <xf numFmtId="0" fontId="35" fillId="0" borderId="0" xfId="0" applyFont="1" applyAlignment="1">
      <alignment vertical="center"/>
    </xf>
    <xf numFmtId="0" fontId="35" fillId="0" borderId="0" xfId="0" applyFont="1" applyAlignment="1" quotePrefix="1">
      <alignment vertical="center"/>
    </xf>
    <xf numFmtId="0" fontId="35" fillId="0" borderId="0" xfId="0" applyFont="1" applyAlignment="1">
      <alignment horizontal="center"/>
    </xf>
    <xf numFmtId="0" fontId="0" fillId="0" borderId="10" xfId="0" applyBorder="1" applyAlignment="1">
      <alignment/>
    </xf>
    <xf numFmtId="174" fontId="0" fillId="0" borderId="10" xfId="0" applyNumberFormat="1" applyBorder="1" applyAlignment="1" quotePrefix="1">
      <alignment/>
    </xf>
    <xf numFmtId="0" fontId="0" fillId="0" borderId="10" xfId="0" applyBorder="1" applyAlignment="1" quotePrefix="1">
      <alignment/>
    </xf>
    <xf numFmtId="171" fontId="0" fillId="0" borderId="0" xfId="42" applyNumberFormat="1" applyFont="1" applyAlignment="1">
      <alignment/>
    </xf>
    <xf numFmtId="171" fontId="0" fillId="0" borderId="11" xfId="42" applyNumberFormat="1" applyFont="1" applyBorder="1" applyAlignment="1">
      <alignment/>
    </xf>
    <xf numFmtId="171" fontId="0" fillId="0" borderId="11" xfId="42" applyNumberFormat="1" applyFont="1" applyBorder="1" applyAlignment="1">
      <alignment/>
    </xf>
    <xf numFmtId="171" fontId="35" fillId="0" borderId="11" xfId="42" applyNumberFormat="1" applyFont="1" applyBorder="1" applyAlignment="1">
      <alignment horizontal="center"/>
    </xf>
    <xf numFmtId="171" fontId="0" fillId="0" borderId="0" xfId="42" applyNumberFormat="1" applyFont="1" applyAlignment="1">
      <alignment/>
    </xf>
    <xf numFmtId="171" fontId="38" fillId="0" borderId="0" xfId="42" applyNumberFormat="1" applyFont="1" applyAlignment="1">
      <alignment/>
    </xf>
    <xf numFmtId="0" fontId="39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171" fontId="0" fillId="0" borderId="0" xfId="42" applyNumberFormat="1" applyFont="1" applyAlignment="1">
      <alignment/>
    </xf>
    <xf numFmtId="171" fontId="0" fillId="0" borderId="11" xfId="42" applyNumberFormat="1" applyFont="1" applyBorder="1" applyAlignment="1">
      <alignment/>
    </xf>
    <xf numFmtId="171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11" max="11" width="3.28125" style="0" customWidth="1"/>
  </cols>
  <sheetData>
    <row r="1" ht="15.75">
      <c r="A1" s="18" t="s">
        <v>97</v>
      </c>
    </row>
    <row r="3" ht="15">
      <c r="A3" t="s">
        <v>1</v>
      </c>
    </row>
    <row r="4" spans="1:2" ht="15">
      <c r="A4">
        <v>1</v>
      </c>
      <c r="B4" t="s">
        <v>2</v>
      </c>
    </row>
    <row r="5" spans="1:2" ht="15">
      <c r="A5">
        <v>2</v>
      </c>
      <c r="B5" t="s">
        <v>3</v>
      </c>
    </row>
    <row r="7" ht="15">
      <c r="A7" t="s">
        <v>4</v>
      </c>
    </row>
    <row r="8" spans="1:2" ht="15">
      <c r="A8">
        <v>1</v>
      </c>
      <c r="B8" t="s">
        <v>5</v>
      </c>
    </row>
    <row r="9" spans="1:2" ht="15">
      <c r="A9">
        <v>2</v>
      </c>
      <c r="B9" t="s">
        <v>6</v>
      </c>
    </row>
    <row r="10" spans="1:2" ht="15">
      <c r="A10">
        <v>3</v>
      </c>
      <c r="B10" t="s">
        <v>7</v>
      </c>
    </row>
    <row r="11" spans="1:2" ht="15">
      <c r="A11">
        <v>4</v>
      </c>
      <c r="B11" t="s">
        <v>8</v>
      </c>
    </row>
    <row r="13" ht="15">
      <c r="A13" t="s">
        <v>9</v>
      </c>
    </row>
    <row r="14" ht="15">
      <c r="A14" t="s">
        <v>10</v>
      </c>
    </row>
    <row r="16" ht="15">
      <c r="A16" t="s">
        <v>11</v>
      </c>
    </row>
    <row r="17" spans="1:2" ht="15">
      <c r="A17">
        <v>1</v>
      </c>
      <c r="B17" t="s">
        <v>12</v>
      </c>
    </row>
    <row r="18" spans="1:2" ht="15">
      <c r="A18">
        <v>2</v>
      </c>
      <c r="B18" t="s">
        <v>13</v>
      </c>
    </row>
    <row r="19" spans="1:2" ht="15">
      <c r="A19">
        <v>3</v>
      </c>
      <c r="B19" t="s">
        <v>14</v>
      </c>
    </row>
    <row r="21" ht="15">
      <c r="A21" t="s">
        <v>15</v>
      </c>
    </row>
    <row r="22" spans="1:2" ht="15">
      <c r="A22">
        <v>1</v>
      </c>
      <c r="B22" t="s">
        <v>16</v>
      </c>
    </row>
    <row r="24" ht="15">
      <c r="D24" s="8" t="s">
        <v>19</v>
      </c>
    </row>
    <row r="25" spans="2:6" ht="46.5">
      <c r="B25" s="6" t="s">
        <v>17</v>
      </c>
      <c r="C25" s="4" t="s">
        <v>18</v>
      </c>
      <c r="D25" s="7" t="s">
        <v>20</v>
      </c>
      <c r="F25" t="s">
        <v>22</v>
      </c>
    </row>
    <row r="26" spans="4:12" ht="15">
      <c r="D26" s="8" t="s">
        <v>21</v>
      </c>
      <c r="J26" t="s">
        <v>24</v>
      </c>
      <c r="K26" s="5" t="s">
        <v>29</v>
      </c>
      <c r="L26" t="s">
        <v>30</v>
      </c>
    </row>
    <row r="27" spans="10:12" ht="15">
      <c r="J27" t="s">
        <v>25</v>
      </c>
      <c r="K27" s="5" t="s">
        <v>29</v>
      </c>
      <c r="L27" t="s">
        <v>31</v>
      </c>
    </row>
    <row r="28" spans="10:12" ht="15">
      <c r="J28" t="s">
        <v>26</v>
      </c>
      <c r="K28" s="5" t="s">
        <v>29</v>
      </c>
      <c r="L28" t="s">
        <v>32</v>
      </c>
    </row>
    <row r="29" spans="10:12" ht="15">
      <c r="J29" t="s">
        <v>21</v>
      </c>
      <c r="K29" s="5" t="s">
        <v>29</v>
      </c>
      <c r="L29" t="s">
        <v>33</v>
      </c>
    </row>
    <row r="30" spans="4:12" ht="15">
      <c r="D30" s="8" t="s">
        <v>19</v>
      </c>
      <c r="J30" t="s">
        <v>28</v>
      </c>
      <c r="K30" s="5" t="s">
        <v>29</v>
      </c>
      <c r="L30" t="s">
        <v>34</v>
      </c>
    </row>
    <row r="31" spans="2:6" ht="46.5">
      <c r="B31" s="6" t="s">
        <v>17</v>
      </c>
      <c r="C31" s="4" t="s">
        <v>18</v>
      </c>
      <c r="D31" s="7" t="s">
        <v>20</v>
      </c>
      <c r="F31" t="s">
        <v>23</v>
      </c>
    </row>
    <row r="32" ht="15">
      <c r="D32" s="8" t="s">
        <v>27</v>
      </c>
    </row>
    <row r="35" spans="1:7" ht="15">
      <c r="A35">
        <v>2</v>
      </c>
      <c r="B35" t="s">
        <v>35</v>
      </c>
      <c r="G35" t="s">
        <v>41</v>
      </c>
    </row>
    <row r="36" spans="2:7" ht="15">
      <c r="B36" t="s">
        <v>36</v>
      </c>
      <c r="G36" s="9" t="s">
        <v>41</v>
      </c>
    </row>
    <row r="37" spans="2:7" ht="15">
      <c r="B37" t="s">
        <v>37</v>
      </c>
      <c r="G37" t="s">
        <v>41</v>
      </c>
    </row>
    <row r="38" spans="2:7" ht="15">
      <c r="B38" t="s">
        <v>38</v>
      </c>
      <c r="G38" s="10" t="s">
        <v>42</v>
      </c>
    </row>
    <row r="39" spans="2:7" ht="15">
      <c r="B39" t="s">
        <v>39</v>
      </c>
      <c r="G39" t="s">
        <v>41</v>
      </c>
    </row>
    <row r="42" spans="1:7" ht="15">
      <c r="A42">
        <v>3</v>
      </c>
      <c r="B42" t="s">
        <v>39</v>
      </c>
      <c r="G42" t="s">
        <v>41</v>
      </c>
    </row>
    <row r="43" spans="2:7" ht="15">
      <c r="B43" t="s">
        <v>38</v>
      </c>
      <c r="G43" s="9" t="s">
        <v>41</v>
      </c>
    </row>
    <row r="44" spans="2:7" ht="15">
      <c r="B44" t="s">
        <v>37</v>
      </c>
      <c r="G44" t="s">
        <v>41</v>
      </c>
    </row>
    <row r="45" spans="2:7" ht="15">
      <c r="B45" t="s">
        <v>36</v>
      </c>
      <c r="G45" s="11" t="s">
        <v>42</v>
      </c>
    </row>
    <row r="46" spans="2:7" ht="15">
      <c r="B46" t="s">
        <v>40</v>
      </c>
      <c r="G46" t="s">
        <v>41</v>
      </c>
    </row>
  </sheetData>
  <sheetProtection/>
  <printOptions/>
  <pageMargins left="0.25" right="0.25" top="0.75" bottom="0.75" header="0.3" footer="0.3"/>
  <pageSetup fitToHeight="1" fitToWidth="1" horizontalDpi="300" verticalDpi="3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A1" sqref="A1"/>
    </sheetView>
  </sheetViews>
  <sheetFormatPr defaultColWidth="9.140625" defaultRowHeight="15"/>
  <cols>
    <col min="1" max="1" width="9.140625" style="1" customWidth="1"/>
    <col min="2" max="2" width="19.28125" style="1" customWidth="1"/>
    <col min="3" max="4" width="18.421875" style="1" customWidth="1"/>
    <col min="5" max="16384" width="9.140625" style="1" customWidth="1"/>
  </cols>
  <sheetData>
    <row r="1" ht="18.75">
      <c r="A1" s="17" t="s">
        <v>61</v>
      </c>
    </row>
    <row r="2" s="12" customFormat="1" ht="15">
      <c r="A2" s="16"/>
    </row>
    <row r="3" spans="1:5" ht="15">
      <c r="A3" s="16" t="s">
        <v>63</v>
      </c>
      <c r="B3" s="3"/>
      <c r="C3" s="3"/>
      <c r="D3" s="3"/>
      <c r="E3" s="3"/>
    </row>
    <row r="4" spans="1:5" ht="15">
      <c r="A4" s="3"/>
      <c r="B4" s="3"/>
      <c r="C4" s="3"/>
      <c r="D4" s="3"/>
      <c r="E4" s="3"/>
    </row>
    <row r="5" spans="1:5" ht="15">
      <c r="A5" s="3"/>
      <c r="B5" s="15" t="s">
        <v>43</v>
      </c>
      <c r="C5" s="15" t="s">
        <v>44</v>
      </c>
      <c r="D5" s="15" t="s">
        <v>45</v>
      </c>
      <c r="E5" s="3"/>
    </row>
    <row r="6" spans="1:5" ht="15">
      <c r="A6" s="3"/>
      <c r="B6" s="14" t="s">
        <v>46</v>
      </c>
      <c r="C6" s="13">
        <v>310</v>
      </c>
      <c r="D6" s="13">
        <v>310</v>
      </c>
      <c r="E6" s="3"/>
    </row>
    <row r="7" spans="1:5" ht="15">
      <c r="A7" s="3"/>
      <c r="B7" s="14" t="s">
        <v>47</v>
      </c>
      <c r="C7" s="13">
        <v>310</v>
      </c>
      <c r="D7" s="13">
        <v>310</v>
      </c>
      <c r="E7" s="3"/>
    </row>
    <row r="8" spans="1:5" ht="15">
      <c r="A8" s="3"/>
      <c r="B8" s="14" t="s">
        <v>48</v>
      </c>
      <c r="C8" s="13">
        <v>320</v>
      </c>
      <c r="D8" s="13">
        <v>320</v>
      </c>
      <c r="E8" s="3"/>
    </row>
    <row r="9" spans="1:5" ht="15">
      <c r="A9" s="3"/>
      <c r="B9" s="14" t="s">
        <v>49</v>
      </c>
      <c r="C9" s="13">
        <v>610</v>
      </c>
      <c r="D9" s="13">
        <v>600</v>
      </c>
      <c r="E9" s="3"/>
    </row>
    <row r="10" spans="1:5" ht="15">
      <c r="A10" s="3"/>
      <c r="B10" s="14" t="s">
        <v>50</v>
      </c>
      <c r="C10" s="13">
        <v>620</v>
      </c>
      <c r="D10" s="13">
        <v>600</v>
      </c>
      <c r="E10" s="3"/>
    </row>
    <row r="11" spans="1:5" ht="15">
      <c r="A11" s="3"/>
      <c r="B11" s="14" t="s">
        <v>51</v>
      </c>
      <c r="C11" s="13">
        <v>630</v>
      </c>
      <c r="D11" s="13">
        <v>610</v>
      </c>
      <c r="E11" s="3"/>
    </row>
    <row r="12" spans="1:5" ht="15">
      <c r="A12" s="3"/>
      <c r="B12" s="14" t="s">
        <v>52</v>
      </c>
      <c r="C12" s="13">
        <f>SUM(C6:C11)</f>
        <v>2800</v>
      </c>
      <c r="D12" s="13">
        <f>SUM(D6:D11)</f>
        <v>2750</v>
      </c>
      <c r="E12" s="3"/>
    </row>
    <row r="13" spans="1:5" ht="15">
      <c r="A13" s="3"/>
      <c r="B13" s="3"/>
      <c r="C13" s="3"/>
      <c r="D13" s="3"/>
      <c r="E13" s="3"/>
    </row>
    <row r="14" spans="1:5" ht="15">
      <c r="A14" s="3"/>
      <c r="B14" s="3"/>
      <c r="C14" s="3"/>
      <c r="D14" s="3"/>
      <c r="E14" s="3"/>
    </row>
    <row r="15" ht="15">
      <c r="A15" s="16" t="s">
        <v>53</v>
      </c>
    </row>
    <row r="16" spans="2:3" ht="15">
      <c r="B16" s="16" t="s">
        <v>54</v>
      </c>
      <c r="C16" s="16" t="s">
        <v>56</v>
      </c>
    </row>
    <row r="17" spans="2:3" ht="15">
      <c r="B17" s="16" t="s">
        <v>55</v>
      </c>
      <c r="C17" s="16" t="s">
        <v>57</v>
      </c>
    </row>
    <row r="19" ht="15">
      <c r="A19" s="16" t="s">
        <v>58</v>
      </c>
    </row>
    <row r="20" ht="15">
      <c r="A20" s="16" t="s">
        <v>59</v>
      </c>
    </row>
    <row r="22" ht="15">
      <c r="A22" s="16" t="s">
        <v>62</v>
      </c>
    </row>
    <row r="24" ht="15">
      <c r="A24" s="16" t="s">
        <v>60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9">
      <selection activeCell="G44" sqref="G44"/>
    </sheetView>
  </sheetViews>
  <sheetFormatPr defaultColWidth="9.140625" defaultRowHeight="15"/>
  <cols>
    <col min="2" max="2" width="15.00390625" style="0" customWidth="1"/>
    <col min="3" max="3" width="13.421875" style="0" customWidth="1"/>
    <col min="4" max="4" width="13.28125" style="0" customWidth="1"/>
  </cols>
  <sheetData>
    <row r="1" ht="15.75">
      <c r="A1" s="18" t="s">
        <v>65</v>
      </c>
    </row>
    <row r="3" ht="15">
      <c r="A3" t="s">
        <v>66</v>
      </c>
    </row>
    <row r="5" spans="2:3" ht="15">
      <c r="B5" s="19" t="s">
        <v>43</v>
      </c>
      <c r="C5" s="19" t="s">
        <v>64</v>
      </c>
    </row>
    <row r="6" spans="2:4" ht="15">
      <c r="B6" t="s">
        <v>46</v>
      </c>
      <c r="C6" s="20">
        <v>3500</v>
      </c>
      <c r="D6" t="s">
        <v>67</v>
      </c>
    </row>
    <row r="7" spans="2:4" ht="15">
      <c r="B7" t="s">
        <v>47</v>
      </c>
      <c r="C7" s="20">
        <v>5000</v>
      </c>
      <c r="D7" t="s">
        <v>67</v>
      </c>
    </row>
    <row r="8" spans="2:4" ht="15">
      <c r="B8" t="s">
        <v>48</v>
      </c>
      <c r="C8" s="20">
        <v>5500</v>
      </c>
      <c r="D8" t="s">
        <v>67</v>
      </c>
    </row>
    <row r="9" spans="2:4" ht="15">
      <c r="B9" t="s">
        <v>49</v>
      </c>
      <c r="C9" s="20">
        <v>13000</v>
      </c>
      <c r="D9" t="s">
        <v>67</v>
      </c>
    </row>
    <row r="10" spans="2:4" ht="15">
      <c r="B10" t="s">
        <v>50</v>
      </c>
      <c r="C10" s="20">
        <v>15000</v>
      </c>
      <c r="D10" t="s">
        <v>67</v>
      </c>
    </row>
    <row r="11" spans="2:4" ht="15">
      <c r="B11" t="s">
        <v>51</v>
      </c>
      <c r="C11" s="20">
        <v>11500</v>
      </c>
      <c r="D11" t="s">
        <v>67</v>
      </c>
    </row>
    <row r="13" ht="15">
      <c r="A13" t="s">
        <v>72</v>
      </c>
    </row>
    <row r="14" spans="1:4" ht="15">
      <c r="A14" t="s">
        <v>69</v>
      </c>
      <c r="C14" s="20">
        <v>3</v>
      </c>
      <c r="D14" t="s">
        <v>71</v>
      </c>
    </row>
    <row r="15" spans="1:4" ht="15">
      <c r="A15" t="s">
        <v>70</v>
      </c>
      <c r="C15" s="20">
        <v>2</v>
      </c>
      <c r="D15" t="s">
        <v>71</v>
      </c>
    </row>
    <row r="17" ht="15">
      <c r="A17" t="s">
        <v>74</v>
      </c>
    </row>
    <row r="18" ht="15">
      <c r="A18" t="s">
        <v>73</v>
      </c>
    </row>
    <row r="20" ht="15">
      <c r="A20" t="s">
        <v>75</v>
      </c>
    </row>
    <row r="22" spans="2:4" ht="15">
      <c r="B22" s="19" t="s">
        <v>43</v>
      </c>
      <c r="C22" s="19" t="s">
        <v>76</v>
      </c>
      <c r="D22" s="19" t="s">
        <v>68</v>
      </c>
    </row>
    <row r="23" spans="2:4" ht="15">
      <c r="B23" t="s">
        <v>46</v>
      </c>
      <c r="C23" s="20">
        <v>4400</v>
      </c>
      <c r="D23" s="20">
        <v>3400</v>
      </c>
    </row>
    <row r="24" spans="2:4" ht="15">
      <c r="B24" t="s">
        <v>47</v>
      </c>
      <c r="C24" s="20">
        <v>4800</v>
      </c>
      <c r="D24" s="20">
        <v>4400</v>
      </c>
    </row>
    <row r="25" spans="2:4" ht="15">
      <c r="B25" t="s">
        <v>48</v>
      </c>
      <c r="C25" s="20">
        <v>5500</v>
      </c>
      <c r="D25" s="20">
        <v>5000</v>
      </c>
    </row>
    <row r="26" spans="2:4" ht="15">
      <c r="B26" t="s">
        <v>49</v>
      </c>
      <c r="C26" s="20">
        <v>14500</v>
      </c>
      <c r="D26" s="20">
        <v>13000</v>
      </c>
    </row>
    <row r="27" spans="2:4" ht="15">
      <c r="B27" t="s">
        <v>50</v>
      </c>
      <c r="C27" s="20">
        <v>14000</v>
      </c>
      <c r="D27" s="20">
        <v>13500</v>
      </c>
    </row>
    <row r="28" spans="2:4" ht="15">
      <c r="B28" t="s">
        <v>51</v>
      </c>
      <c r="C28" s="20">
        <v>15000</v>
      </c>
      <c r="D28" s="20">
        <v>12000</v>
      </c>
    </row>
    <row r="30" ht="15">
      <c r="A30" t="s">
        <v>77</v>
      </c>
    </row>
    <row r="31" ht="15">
      <c r="A31" t="s">
        <v>78</v>
      </c>
    </row>
    <row r="32" ht="15">
      <c r="A32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  <row r="38" ht="15">
      <c r="A38" t="s">
        <v>84</v>
      </c>
    </row>
    <row r="39" ht="15">
      <c r="A39" t="s">
        <v>85</v>
      </c>
    </row>
    <row r="40" ht="15">
      <c r="A40" t="s">
        <v>87</v>
      </c>
    </row>
    <row r="41" ht="15">
      <c r="A41" t="s">
        <v>86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3">
      <selection activeCell="A24" sqref="A24"/>
    </sheetView>
  </sheetViews>
  <sheetFormatPr defaultColWidth="9.140625" defaultRowHeight="15"/>
  <cols>
    <col min="1" max="1" width="13.140625" style="2" customWidth="1"/>
    <col min="2" max="5" width="18.00390625" style="2" customWidth="1"/>
    <col min="6" max="16384" width="9.140625" style="2" customWidth="1"/>
  </cols>
  <sheetData>
    <row r="1" ht="15">
      <c r="A1" s="3" t="s">
        <v>0</v>
      </c>
    </row>
    <row r="3" ht="15">
      <c r="A3" s="22" t="s">
        <v>90</v>
      </c>
    </row>
    <row r="4" ht="15">
      <c r="A4" s="22" t="s">
        <v>91</v>
      </c>
    </row>
    <row r="5" ht="15">
      <c r="A5" s="22" t="s">
        <v>92</v>
      </c>
    </row>
    <row r="6" ht="15">
      <c r="A6" s="22" t="s">
        <v>93</v>
      </c>
    </row>
    <row r="7" ht="15">
      <c r="A7" s="22" t="s">
        <v>94</v>
      </c>
    </row>
    <row r="8" ht="15">
      <c r="A8" s="3"/>
    </row>
    <row r="9" ht="15">
      <c r="A9" s="22" t="s">
        <v>98</v>
      </c>
    </row>
    <row r="10" spans="1:2" ht="15">
      <c r="A10" s="3"/>
      <c r="B10" s="3"/>
    </row>
    <row r="11" spans="2:5" ht="15">
      <c r="B11" s="15" t="s">
        <v>43</v>
      </c>
      <c r="C11" s="15" t="s">
        <v>88</v>
      </c>
      <c r="D11" s="15" t="s">
        <v>89</v>
      </c>
      <c r="E11" s="15" t="s">
        <v>95</v>
      </c>
    </row>
    <row r="12" spans="2:5" ht="15">
      <c r="B12" s="21" t="s">
        <v>46</v>
      </c>
      <c r="C12" s="21">
        <v>250</v>
      </c>
      <c r="D12" s="21">
        <v>350</v>
      </c>
      <c r="E12" s="21">
        <v>325</v>
      </c>
    </row>
    <row r="13" spans="2:5" ht="15">
      <c r="B13" s="21" t="s">
        <v>47</v>
      </c>
      <c r="C13" s="21">
        <v>450</v>
      </c>
      <c r="D13" s="21">
        <v>500</v>
      </c>
      <c r="E13" s="21">
        <v>475</v>
      </c>
    </row>
    <row r="14" spans="2:5" ht="15">
      <c r="B14" s="21" t="s">
        <v>48</v>
      </c>
      <c r="C14" s="21">
        <v>500</v>
      </c>
      <c r="D14" s="21">
        <v>600</v>
      </c>
      <c r="E14" s="21">
        <v>550</v>
      </c>
    </row>
    <row r="15" spans="2:5" ht="15">
      <c r="B15" s="21" t="s">
        <v>49</v>
      </c>
      <c r="C15" s="21">
        <v>1450</v>
      </c>
      <c r="D15" s="21">
        <v>1700</v>
      </c>
      <c r="E15" s="21">
        <v>1500</v>
      </c>
    </row>
    <row r="16" spans="2:5" ht="15">
      <c r="B16" s="21" t="s">
        <v>50</v>
      </c>
      <c r="C16" s="21">
        <v>1100</v>
      </c>
      <c r="D16" s="21">
        <v>1150</v>
      </c>
      <c r="E16" s="21">
        <v>1000</v>
      </c>
    </row>
    <row r="17" spans="2:5" ht="15">
      <c r="B17" s="21" t="s">
        <v>51</v>
      </c>
      <c r="C17" s="21">
        <v>1150</v>
      </c>
      <c r="D17" s="21">
        <v>1500</v>
      </c>
      <c r="E17" s="21">
        <v>1350</v>
      </c>
    </row>
    <row r="18" spans="2:5" ht="15">
      <c r="B18" s="21" t="s">
        <v>52</v>
      </c>
      <c r="C18" s="21">
        <f>SUM(C12:C17)</f>
        <v>4900</v>
      </c>
      <c r="D18" s="21">
        <f>SUM(D12:D17)</f>
        <v>5800</v>
      </c>
      <c r="E18" s="21">
        <f>SUM(E12:E17)</f>
        <v>5200</v>
      </c>
    </row>
    <row r="20" ht="15">
      <c r="A20" s="22" t="s">
        <v>96</v>
      </c>
    </row>
    <row r="21" spans="2:3" ht="15">
      <c r="B21" s="22" t="s">
        <v>88</v>
      </c>
      <c r="C21" s="2">
        <v>120000</v>
      </c>
    </row>
    <row r="22" spans="2:3" ht="15">
      <c r="B22" s="22" t="s">
        <v>89</v>
      </c>
      <c r="C22" s="2">
        <v>150000</v>
      </c>
    </row>
    <row r="23" spans="2:3" ht="15">
      <c r="B23" s="22" t="s">
        <v>95</v>
      </c>
      <c r="C23" s="2">
        <v>180000</v>
      </c>
    </row>
    <row r="25" ht="15">
      <c r="A25" s="22" t="s">
        <v>80</v>
      </c>
    </row>
    <row r="26" ht="15">
      <c r="A26" s="22" t="s">
        <v>99</v>
      </c>
    </row>
    <row r="27" ht="15">
      <c r="A27" s="22" t="s">
        <v>100</v>
      </c>
    </row>
    <row r="28" ht="15">
      <c r="A28" s="22" t="s">
        <v>101</v>
      </c>
    </row>
    <row r="29" ht="15">
      <c r="A29" s="22" t="s">
        <v>102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pavilion</cp:lastModifiedBy>
  <cp:lastPrinted>2009-11-04T02:02:10Z</cp:lastPrinted>
  <dcterms:created xsi:type="dcterms:W3CDTF">2009-10-03T03:46:27Z</dcterms:created>
  <dcterms:modified xsi:type="dcterms:W3CDTF">2016-03-08T00:57:52Z</dcterms:modified>
  <cp:category/>
  <cp:version/>
  <cp:contentType/>
  <cp:contentStatus/>
</cp:coreProperties>
</file>