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3.1" sheetId="2" r:id="rId1"/>
    <sheet name="3.2" sheetId="9" r:id="rId2"/>
    <sheet name="3.3" sheetId="7" r:id="rId3"/>
    <sheet name="3.4" sheetId="10" r:id="rId4"/>
    <sheet name="3.5" sheetId="11" r:id="rId5"/>
    <sheet name="3.6" sheetId="12" r:id="rId6"/>
    <sheet name="3.7" sheetId="3" r:id="rId7"/>
    <sheet name="3.8" sheetId="16" r:id="rId8"/>
    <sheet name="3.9" sheetId="13" r:id="rId9"/>
    <sheet name="3.10" sheetId="5" r:id="rId10"/>
    <sheet name="3.11" sheetId="14" r:id="rId11"/>
    <sheet name="3.12" sheetId="15" r:id="rId12"/>
    <sheet name="3.13" sheetId="6" r:id="rId13"/>
    <sheet name="3.14" sheetId="8" r:id="rId14"/>
    <sheet name="3.15" sheetId="4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O9" i="12" l="1"/>
  <c r="I12" i="15"/>
  <c r="I13" i="15"/>
  <c r="I14" i="15"/>
  <c r="I15" i="15"/>
  <c r="I16" i="15"/>
  <c r="I17" i="15"/>
  <c r="I18" i="15"/>
  <c r="I11" i="15"/>
  <c r="E19" i="15"/>
  <c r="D19" i="15"/>
  <c r="C19" i="15"/>
  <c r="J19" i="15"/>
  <c r="K19" i="15"/>
  <c r="L19" i="15"/>
  <c r="O19" i="15"/>
  <c r="N19" i="15"/>
  <c r="M19" i="15"/>
  <c r="H19" i="15"/>
  <c r="G19" i="15"/>
  <c r="F19" i="15"/>
  <c r="C17" i="14"/>
  <c r="F27" i="13"/>
  <c r="F22" i="13"/>
  <c r="F18" i="13"/>
  <c r="F13" i="13"/>
  <c r="C27" i="13"/>
  <c r="C9" i="13"/>
  <c r="C20" i="13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10" i="2"/>
  <c r="R39" i="2"/>
  <c r="R41" i="2" s="1"/>
  <c r="Q39" i="2"/>
  <c r="Q41" i="2" s="1"/>
  <c r="P39" i="2"/>
  <c r="P41" i="2" s="1"/>
  <c r="N39" i="2"/>
  <c r="N41" i="2" s="1"/>
  <c r="L39" i="2"/>
  <c r="L41" i="2" s="1"/>
  <c r="J39" i="2"/>
  <c r="J41" i="2" s="1"/>
  <c r="I39" i="2"/>
  <c r="I41" i="2" s="1"/>
  <c r="H39" i="2"/>
  <c r="H41" i="2" s="1"/>
  <c r="I19" i="15" l="1"/>
  <c r="F33" i="13"/>
  <c r="M39" i="2"/>
  <c r="M41" i="2" s="1"/>
</calcChain>
</file>

<file path=xl/sharedStrings.xml><?xml version="1.0" encoding="utf-8"?>
<sst xmlns="http://schemas.openxmlformats.org/spreadsheetml/2006/main" count="3172" uniqueCount="864">
  <si>
    <t>NO</t>
  </si>
  <si>
    <t xml:space="preserve">JENIS PELAYANAN </t>
  </si>
  <si>
    <t>Pasien Masuk</t>
  </si>
  <si>
    <t>Pasien Keluar Hidup</t>
  </si>
  <si>
    <t>Pasien Keluar Mati</t>
  </si>
  <si>
    <t>Jumlah Lama Dirawat</t>
  </si>
  <si>
    <t xml:space="preserve">Rincian Hari Perawatan per Kelas </t>
  </si>
  <si>
    <t>Kelas I</t>
  </si>
  <si>
    <t>Kelas II</t>
  </si>
  <si>
    <t>Kelas III</t>
  </si>
  <si>
    <t>Penyakit Dalam</t>
  </si>
  <si>
    <t>Bedah</t>
  </si>
  <si>
    <t>Kesehatan Anak</t>
  </si>
  <si>
    <t>Obstetri</t>
  </si>
  <si>
    <t>Genekologi</t>
  </si>
  <si>
    <t>S a r a f</t>
  </si>
  <si>
    <t>J i w a</t>
  </si>
  <si>
    <t>T H T</t>
  </si>
  <si>
    <t>M a t a</t>
  </si>
  <si>
    <t>Kulit &amp; Kelamin</t>
  </si>
  <si>
    <t>Gigi &amp; Mulut</t>
  </si>
  <si>
    <t>Kardiologi</t>
  </si>
  <si>
    <t>Radioterapi</t>
  </si>
  <si>
    <t>Bedah Orthopedi</t>
  </si>
  <si>
    <t>Paru-paru</t>
  </si>
  <si>
    <t>K u s t a</t>
  </si>
  <si>
    <t>Umum</t>
  </si>
  <si>
    <t>Rehabilitasi Medik</t>
  </si>
  <si>
    <t>Isolasi</t>
  </si>
  <si>
    <t>Luka Bakar</t>
  </si>
  <si>
    <t>I C U</t>
  </si>
  <si>
    <t>I C C U</t>
  </si>
  <si>
    <t>NICU / PICU</t>
  </si>
  <si>
    <t>Penatalaksana Pnyguna. NAPZA</t>
  </si>
  <si>
    <t>Kedokteran Nuklir</t>
  </si>
  <si>
    <t>SUB TOTAL</t>
  </si>
  <si>
    <t>Perinatologi</t>
  </si>
  <si>
    <t>T O T A L</t>
  </si>
  <si>
    <t>Pasien Akhir Tahun</t>
  </si>
  <si>
    <t>Pasien Awal Tahun</t>
  </si>
  <si>
    <t>Kode RS</t>
  </si>
  <si>
    <t>Nama RS</t>
  </si>
  <si>
    <t>Tahun</t>
  </si>
  <si>
    <t>VVIP</t>
  </si>
  <si>
    <t>VIP</t>
  </si>
  <si>
    <t>Bedah S a r a f</t>
  </si>
  <si>
    <t>Psikkologi</t>
  </si>
  <si>
    <t>Geriatri</t>
  </si>
  <si>
    <t>Pelayanan Rawat Darurat</t>
  </si>
  <si>
    <t>KEGIATAN PELAYANAN RAWAT INAP</t>
  </si>
  <si>
    <t>Formulir RL 3.1</t>
  </si>
  <si>
    <t>Jumlah</t>
  </si>
  <si>
    <t>Foto tanpa bahan kontras</t>
  </si>
  <si>
    <t>Foto dengan bahan kontras</t>
  </si>
  <si>
    <t>Foto dengan rol film</t>
  </si>
  <si>
    <t>Flouroskopi</t>
  </si>
  <si>
    <t>Lymphografi</t>
  </si>
  <si>
    <t>Angiograpi</t>
  </si>
  <si>
    <t>Lain-Lain</t>
  </si>
  <si>
    <t>Jumlah Kegiatan Radiotherapi</t>
  </si>
  <si>
    <t>Jumlah Kegiatan Diagnostik</t>
  </si>
  <si>
    <t>Jumlah Kegiatan Therapi</t>
  </si>
  <si>
    <t>USG</t>
  </si>
  <si>
    <t>MRI</t>
  </si>
  <si>
    <t>KEGIATAN RADIOLOGI</t>
  </si>
  <si>
    <t>NO.</t>
  </si>
  <si>
    <t>JUMLAH</t>
  </si>
  <si>
    <t>JENIS KEGIATAN</t>
  </si>
  <si>
    <t>Foto Gigi</t>
  </si>
  <si>
    <t xml:space="preserve">C.T. Scan </t>
  </si>
  <si>
    <t>RADIODIAGNOSTIK</t>
  </si>
  <si>
    <t>RADIOTHERAPI</t>
  </si>
  <si>
    <t>KEDOKTERAN NUKLIR</t>
  </si>
  <si>
    <t>IMAGING/PENCITRAAN</t>
  </si>
  <si>
    <t>Electro Encephalografi (EEG)</t>
  </si>
  <si>
    <t>Electro Kardiographi (EKG)</t>
  </si>
  <si>
    <t>Endoskopi (semua bentuk)</t>
  </si>
  <si>
    <t>Hemodialisa</t>
  </si>
  <si>
    <t>Densitometri Tulang</t>
  </si>
  <si>
    <t>Pungsi</t>
  </si>
  <si>
    <t>Spirometri</t>
  </si>
  <si>
    <t>Tes Kulit/Alergi/Histamin</t>
  </si>
  <si>
    <t>Topometri</t>
  </si>
  <si>
    <t>Treadmill/Exercise Test</t>
  </si>
  <si>
    <t>Electro Myographi (EKG)</t>
  </si>
  <si>
    <t>Echo Cardiographi (ECG)</t>
  </si>
  <si>
    <t>Akupuntur</t>
  </si>
  <si>
    <t>Hiperbarik</t>
  </si>
  <si>
    <t>Herbal/ Jamu</t>
  </si>
  <si>
    <t>Formulir RL 3.10</t>
  </si>
  <si>
    <t>GOLONGAN OBAT</t>
  </si>
  <si>
    <t>JUMLAH ITEM OBAT</t>
  </si>
  <si>
    <t>JUMLAH ITEM OBAT YANG TERSEDIA DI RUMAH SAKIT</t>
  </si>
  <si>
    <t>JUMLAH ITEM OBAT FORMULARIUM TERSEDIA DI RUMAH SAKIT</t>
  </si>
  <si>
    <t>Obat Generik</t>
  </si>
  <si>
    <t>Obat Non Generik Formularium</t>
  </si>
  <si>
    <t>Obat Non Generik</t>
  </si>
  <si>
    <t>T OTAL</t>
  </si>
  <si>
    <t>RAWAT JALAN</t>
  </si>
  <si>
    <t>UGD</t>
  </si>
  <si>
    <t>RAWAT INAP</t>
  </si>
  <si>
    <t>TOTAL</t>
  </si>
  <si>
    <r>
      <t xml:space="preserve">       </t>
    </r>
    <r>
      <rPr>
        <b/>
        <sz val="11"/>
        <rFont val="Times New Roman"/>
        <family val="1"/>
      </rPr>
      <t>A. PENGADAAN OBAT</t>
    </r>
  </si>
  <si>
    <r>
      <t xml:space="preserve"> </t>
    </r>
    <r>
      <rPr>
        <b/>
        <sz val="11"/>
        <color theme="1"/>
        <rFont val="Calibri"/>
        <family val="2"/>
        <scheme val="minor"/>
      </rPr>
      <t>B. PENULISAN DAN PELAYANAN RESEP</t>
    </r>
  </si>
  <si>
    <t>PENGADAAN OBAT, PENULISAN DAN PELAYANAN RESEP</t>
  </si>
  <si>
    <t>Tumpatan Gigi Tetap</t>
  </si>
  <si>
    <t>Tumpatan Gigi Sulung</t>
  </si>
  <si>
    <t>Pencabutan Gigi Tetap</t>
  </si>
  <si>
    <t>Pencabutan Gigi Sulung</t>
  </si>
  <si>
    <t>Pengobatan Periodontal</t>
  </si>
  <si>
    <t>Pembersihan Karang Gigi</t>
  </si>
  <si>
    <t>Prothese Lengkap</t>
  </si>
  <si>
    <t>Prothese Sebagian</t>
  </si>
  <si>
    <t>Prothese Cekat</t>
  </si>
  <si>
    <t>Orthodonti</t>
  </si>
  <si>
    <t>Bedah Mulut</t>
  </si>
  <si>
    <t>Pengobatan Pulpa</t>
  </si>
  <si>
    <t>Pengobatan abses</t>
  </si>
  <si>
    <t>Jacket/Bridge</t>
  </si>
  <si>
    <t>KEGIATAN KESEHATAN GIGI &amp; MULUT</t>
  </si>
  <si>
    <t>Formulir RL 3.3</t>
  </si>
  <si>
    <t>No</t>
  </si>
  <si>
    <t>CARA PEMBAYARAN</t>
  </si>
  <si>
    <t>Pasien Rawat Inap</t>
  </si>
  <si>
    <t>Jumlah Pasien Rawat Jalan</t>
  </si>
  <si>
    <t>Jumlah Pemeriksaan Pelayanan Langsung</t>
  </si>
  <si>
    <t>Jumlah Pasien Keluar</t>
  </si>
  <si>
    <t>Laboratorium</t>
  </si>
  <si>
    <t>Radiologi</t>
  </si>
  <si>
    <t xml:space="preserve">Membayar </t>
  </si>
  <si>
    <t>Asuransi :</t>
  </si>
  <si>
    <t>- Askes</t>
  </si>
  <si>
    <t>- Asuransi Lain</t>
  </si>
  <si>
    <t>Keringanan</t>
  </si>
  <si>
    <t>Gratis :</t>
  </si>
  <si>
    <t>- Kartu Sehat</t>
  </si>
  <si>
    <t>- Keterangan Tidak Mampu</t>
  </si>
  <si>
    <t>Jamkesmas/ Jamkesda</t>
  </si>
  <si>
    <t>Kontrak</t>
  </si>
  <si>
    <t>Penuh</t>
  </si>
  <si>
    <t>Lain-lain</t>
  </si>
  <si>
    <t>Formulir RL 3.15</t>
  </si>
  <si>
    <t>Cara Pembayaran</t>
  </si>
  <si>
    <t>Jenis Spesialisasi</t>
  </si>
  <si>
    <t>Diterima Dari Puskesmas</t>
  </si>
  <si>
    <t>Diterima Dari Fa-silitas Kes.Lain *)</t>
  </si>
  <si>
    <t>Diterima Dari RS Lain</t>
  </si>
  <si>
    <t>Dikembalikan ke Puskes mas</t>
  </si>
  <si>
    <t>DikembaIikan ke Fasilitas Kes.</t>
  </si>
  <si>
    <t>Dikemba-likan Ke RS Asal</t>
  </si>
  <si>
    <t>Pasien Rujukan</t>
  </si>
  <si>
    <t>Pasien Datang Sendiri</t>
  </si>
  <si>
    <t>Diterima Kembali</t>
  </si>
  <si>
    <t>Lain *)</t>
  </si>
  <si>
    <t>B e d a h</t>
  </si>
  <si>
    <t>Obsterik &amp; Ginekologi</t>
  </si>
  <si>
    <t>Keluarga Berencana</t>
  </si>
  <si>
    <t>J i w  a</t>
  </si>
  <si>
    <t>Paru-Paru</t>
  </si>
  <si>
    <t>Spesialisasi Lain</t>
  </si>
  <si>
    <t>Formulir RL 3.14</t>
  </si>
  <si>
    <t>Rujukan Pasien</t>
  </si>
  <si>
    <t xml:space="preserve">Rujukan </t>
  </si>
  <si>
    <t xml:space="preserve">Dirujuk </t>
  </si>
  <si>
    <t>Jenis Pelayanan</t>
  </si>
  <si>
    <t>Total Pasien</t>
  </si>
  <si>
    <t xml:space="preserve">Tindak Lanjut </t>
  </si>
  <si>
    <t>Ruju-kan</t>
  </si>
  <si>
    <t>Non Ruju-kan</t>
  </si>
  <si>
    <t>Di rawat</t>
  </si>
  <si>
    <t>Dirujuk</t>
  </si>
  <si>
    <t>Pu lang</t>
  </si>
  <si>
    <t>Non Bedah</t>
  </si>
  <si>
    <t>Kebidanan</t>
  </si>
  <si>
    <t>Psikiatrik</t>
  </si>
  <si>
    <t>Anak</t>
  </si>
  <si>
    <t>KUNJUNGAN RAWAT DARURAT</t>
  </si>
  <si>
    <t>Mati di UGD</t>
  </si>
  <si>
    <t>Mati DOA</t>
  </si>
  <si>
    <t>Jenis Kegiatan</t>
  </si>
  <si>
    <t>- Lain-Lain</t>
  </si>
  <si>
    <t>Sectio caesaria</t>
  </si>
  <si>
    <t>Abortus</t>
  </si>
  <si>
    <t>Kematian Perinatal</t>
  </si>
  <si>
    <t>- Kelahiran Mati</t>
  </si>
  <si>
    <t>- Mati Neonatal &lt; 7 Hari</t>
  </si>
  <si>
    <t>Sebab Kematian</t>
  </si>
  <si>
    <t>- Asphyxia</t>
  </si>
  <si>
    <t>- Trauma Kelahiran</t>
  </si>
  <si>
    <t>- BBLR</t>
  </si>
  <si>
    <t>- Tetanus Neonatorum</t>
  </si>
  <si>
    <t>- Kelainan Congenital</t>
  </si>
  <si>
    <t>- ISPA</t>
  </si>
  <si>
    <t>- Diare</t>
  </si>
  <si>
    <t>Persalinan Normal</t>
  </si>
  <si>
    <t>Pers dg komplikasi</t>
  </si>
  <si>
    <t xml:space="preserve">Perd sbl  Persalinan </t>
  </si>
  <si>
    <t xml:space="preserve">Perd sdh  Persalinan </t>
  </si>
  <si>
    <t>Pre Eclampsi</t>
  </si>
  <si>
    <t>Eclampsi</t>
  </si>
  <si>
    <t>Infeksi</t>
  </si>
  <si>
    <t xml:space="preserve">                           - TT2</t>
  </si>
  <si>
    <t>Immunisasi:   - TT1</t>
  </si>
  <si>
    <t>RUJUKAN</t>
  </si>
  <si>
    <t>DIRUJUK</t>
  </si>
  <si>
    <t>NON RUJUKAN</t>
  </si>
  <si>
    <t>BIDAN</t>
  </si>
  <si>
    <t>JL HIDUP</t>
  </si>
  <si>
    <t>JL MATI</t>
  </si>
  <si>
    <t>MEDIS</t>
  </si>
  <si>
    <t>NON MEDIS</t>
  </si>
  <si>
    <t>PUSKESMAS</t>
  </si>
  <si>
    <t>FASKES LAINNYA</t>
  </si>
  <si>
    <t>RUMAH SAKIT</t>
  </si>
  <si>
    <t>Formulir RL 3.4</t>
  </si>
  <si>
    <t>KEGIATAN KEBIDANAN</t>
  </si>
  <si>
    <t>Bayi Lahir Hidup</t>
  </si>
  <si>
    <t>&gt;=2500gt</t>
  </si>
  <si>
    <t>&lt; 2500gr</t>
  </si>
  <si>
    <t>Formulir RL 3.5</t>
  </si>
  <si>
    <t>KEGIATAN PERINATOLOGI</t>
  </si>
  <si>
    <t>Spesialisasi</t>
  </si>
  <si>
    <t>Total</t>
  </si>
  <si>
    <t>Khusus</t>
  </si>
  <si>
    <t>Besar</t>
  </si>
  <si>
    <t>Sedang</t>
  </si>
  <si>
    <t>Kecil</t>
  </si>
  <si>
    <t>Obstetrik &amp; Ginekologi</t>
  </si>
  <si>
    <t>Bedah Saraf</t>
  </si>
  <si>
    <t>Mata</t>
  </si>
  <si>
    <t>Formulir RL 3.6</t>
  </si>
  <si>
    <t>KEGIATAN PEMBEDAHAN</t>
  </si>
  <si>
    <t>Bedah Anak</t>
  </si>
  <si>
    <t>Kardiovaskuler</t>
  </si>
  <si>
    <t>Thorak</t>
  </si>
  <si>
    <t>Digestive</t>
  </si>
  <si>
    <t>Urologi</t>
  </si>
  <si>
    <t>JENIS TINDAKAN</t>
  </si>
  <si>
    <t>Medis</t>
  </si>
  <si>
    <t>Proper Body Mekanik</t>
  </si>
  <si>
    <t>Gait Analyzer</t>
  </si>
  <si>
    <t>Pembuatan Alat Lontar &amp; Adaptasi Alat</t>
  </si>
  <si>
    <t>E M G</t>
  </si>
  <si>
    <t>Analisa Persiapan Kerja</t>
  </si>
  <si>
    <t>Uro Dinamic</t>
  </si>
  <si>
    <t>Latihan Relaksasi</t>
  </si>
  <si>
    <t>Side Back</t>
  </si>
  <si>
    <t>Analisa &amp; Intervensi, Persepsi Kognitif, Psikomotor</t>
  </si>
  <si>
    <t>E N tree</t>
  </si>
  <si>
    <t>Terapi Wicara</t>
  </si>
  <si>
    <t>Spirometer</t>
  </si>
  <si>
    <t>Fungsi Bicara</t>
  </si>
  <si>
    <t>Static Bicycle</t>
  </si>
  <si>
    <t>Fungsi Bahasa / Laku</t>
  </si>
  <si>
    <t>Tread Mill</t>
  </si>
  <si>
    <t>Fungsi Menelan</t>
  </si>
  <si>
    <t>Body Platysmograf</t>
  </si>
  <si>
    <t>Psikologi</t>
  </si>
  <si>
    <t>Fisioterapi</t>
  </si>
  <si>
    <t>Psikolog Anak</t>
  </si>
  <si>
    <t>2.1.</t>
  </si>
  <si>
    <t>Latihan Fisik</t>
  </si>
  <si>
    <t>Psikolog Dewasa</t>
  </si>
  <si>
    <t>2.2.</t>
  </si>
  <si>
    <t>Aktinoterapi</t>
  </si>
  <si>
    <t>Sosial Medis</t>
  </si>
  <si>
    <t>2.3.</t>
  </si>
  <si>
    <t>Elektroterapi</t>
  </si>
  <si>
    <t>Evaluasi Lingkungan Rumah</t>
  </si>
  <si>
    <t>2.4.</t>
  </si>
  <si>
    <t>Hidroterapi</t>
  </si>
  <si>
    <t>Evaluasi Ekonomi</t>
  </si>
  <si>
    <t>2.5.</t>
  </si>
  <si>
    <t>Traksi Lumbal &amp; Cervical</t>
  </si>
  <si>
    <t>Evaluasi Pekerjaan</t>
  </si>
  <si>
    <t>2.6.</t>
  </si>
  <si>
    <t>Ortotik Prostetik</t>
  </si>
  <si>
    <t>Okupasiterapi</t>
  </si>
  <si>
    <t>7.1.</t>
  </si>
  <si>
    <t>Pembuatan  Alat Bantu</t>
  </si>
  <si>
    <t>Snoosien Room</t>
  </si>
  <si>
    <t>7.2.</t>
  </si>
  <si>
    <t>Pembuatan Alat Anggota Tiruan</t>
  </si>
  <si>
    <t>Sensori Integrasi</t>
  </si>
  <si>
    <t>7.3.</t>
  </si>
  <si>
    <t xml:space="preserve">Latihan aktivitas kehidupan sehari-hari </t>
  </si>
  <si>
    <t>Kunjungan Rumah</t>
  </si>
  <si>
    <t>Formulir RL 3.9</t>
  </si>
  <si>
    <t>PELAYANAN REHABILITASI MEDIK</t>
  </si>
  <si>
    <t>Psikotes</t>
  </si>
  <si>
    <t>Konsultasi</t>
  </si>
  <si>
    <t>Elektro Medik</t>
  </si>
  <si>
    <t>Psikoterapi</t>
  </si>
  <si>
    <t>Play Therapy</t>
  </si>
  <si>
    <t>Terapi Medikamentosa</t>
  </si>
  <si>
    <t>Rehabilitasi Medik Psikiatrik</t>
  </si>
  <si>
    <t>KEGIATAN KESEHATAN JIWA</t>
  </si>
  <si>
    <t>Formulir RL 3.11</t>
  </si>
  <si>
    <t>METODA</t>
  </si>
  <si>
    <t>Keluhan Efek Samping</t>
  </si>
  <si>
    <t>Bukan Rujukan</t>
  </si>
  <si>
    <t>Rujukan R. Inap</t>
  </si>
  <si>
    <t>Rujukan R. Jalan</t>
  </si>
  <si>
    <t>I U D</t>
  </si>
  <si>
    <t>P i l</t>
  </si>
  <si>
    <t>Kondom</t>
  </si>
  <si>
    <t>Obat Vaginal</t>
  </si>
  <si>
    <t>MO Pria</t>
  </si>
  <si>
    <t>MO Wanita</t>
  </si>
  <si>
    <t>Suntikan</t>
  </si>
  <si>
    <t>Implant</t>
  </si>
  <si>
    <t>KONSELING</t>
  </si>
  <si>
    <t>ANC</t>
  </si>
  <si>
    <t>Selama Persalinan</t>
  </si>
  <si>
    <t>Pasca Persalinan</t>
  </si>
  <si>
    <t>KB BARU DENGAN CARA MASUK</t>
  </si>
  <si>
    <t>Kunjungan Ulang</t>
  </si>
  <si>
    <t>KB BARU DENGAN KONDISI</t>
  </si>
  <si>
    <t>Pasca Persalinan/ Nifas</t>
  </si>
  <si>
    <t>Lainnya</t>
  </si>
  <si>
    <t>1</t>
  </si>
  <si>
    <t>HEMATOLOGI</t>
  </si>
  <si>
    <t>1.1</t>
  </si>
  <si>
    <t>Sitologi Sel Darah</t>
  </si>
  <si>
    <t>1.1.1</t>
  </si>
  <si>
    <t>Eosinofil, hitung jumlah</t>
  </si>
  <si>
    <t>1.1.2</t>
  </si>
  <si>
    <t>Eritrosit, hitung jumlah</t>
  </si>
  <si>
    <t>1.1.3</t>
  </si>
  <si>
    <t>Leukosit, hitung jenis</t>
  </si>
  <si>
    <t>1.1.4</t>
  </si>
  <si>
    <t>Leukosit, hitung jumlah</t>
  </si>
  <si>
    <t>1.1.5</t>
  </si>
  <si>
    <t>Limfosit plasma biru, hitung jumlah</t>
  </si>
  <si>
    <t>1.1.6</t>
  </si>
  <si>
    <t>Morfologi sel</t>
  </si>
  <si>
    <t>1.1.7</t>
  </si>
  <si>
    <t>Retikulosit, hitung jumlah</t>
  </si>
  <si>
    <t>1.1.8</t>
  </si>
  <si>
    <t>Trombosit, hitung jumlah</t>
  </si>
  <si>
    <t>1.2</t>
  </si>
  <si>
    <t>Sitokimia darah</t>
  </si>
  <si>
    <t>1.2.1</t>
  </si>
  <si>
    <t>Besi, pewarnaan</t>
  </si>
  <si>
    <t>1.2.2</t>
  </si>
  <si>
    <t>Neutrophil Alkaline Phosphatase/NAP, pewarnaan</t>
  </si>
  <si>
    <t>1.2.3</t>
  </si>
  <si>
    <t>Nitroblue tetrazoleum, pewarnaan</t>
  </si>
  <si>
    <t>1.2.4</t>
  </si>
  <si>
    <t>Periodic Acid Schiff/PAS, pewarnaan</t>
  </si>
  <si>
    <t>1.2.5</t>
  </si>
  <si>
    <t>Peroksidase, pewarnaan</t>
  </si>
  <si>
    <t>1.2.6</t>
  </si>
  <si>
    <t>Sudan Black B, pewarnaan</t>
  </si>
  <si>
    <t>1.3</t>
  </si>
  <si>
    <t>Analisa Hb</t>
  </si>
  <si>
    <t>1.3.1</t>
  </si>
  <si>
    <t>Hemoglobin A2, penetapan kadar</t>
  </si>
  <si>
    <t>1.3.2</t>
  </si>
  <si>
    <t>Hemoglobin F, identifikasi</t>
  </si>
  <si>
    <t>1.3.3</t>
  </si>
  <si>
    <t>Hemoglobin F, penetapan kadar</t>
  </si>
  <si>
    <t>1.4</t>
  </si>
  <si>
    <t>Perbankan Darah</t>
  </si>
  <si>
    <t>1.4.1</t>
  </si>
  <si>
    <t>Coomb's, percob. direk, indirek</t>
  </si>
  <si>
    <t>1.4.2</t>
  </si>
  <si>
    <t>Penetapan gol darah A, B, O, Rh dll</t>
  </si>
  <si>
    <t>1.4.3</t>
  </si>
  <si>
    <t>Uji saring antibodi pada darah donor</t>
  </si>
  <si>
    <t>1.4.4</t>
  </si>
  <si>
    <t>Uji silang mayor/minor</t>
  </si>
  <si>
    <t>1.5</t>
  </si>
  <si>
    <t>Hemostasis</t>
  </si>
  <si>
    <t>1.5.1</t>
  </si>
  <si>
    <t>Agregasi trombosit</t>
  </si>
  <si>
    <t>1.5.2</t>
  </si>
  <si>
    <t>Antitrombin III</t>
  </si>
  <si>
    <t>1.5.3</t>
  </si>
  <si>
    <t>Cryofibrinogen/cryoglobulin</t>
  </si>
  <si>
    <t>1.5.4</t>
  </si>
  <si>
    <t>D Dimer</t>
  </si>
  <si>
    <t>1.5.5</t>
  </si>
  <si>
    <t>Euglobulin Clotlysis</t>
  </si>
  <si>
    <t>1.5.6</t>
  </si>
  <si>
    <t>Faktor pembekuan V, VII, VIII, IX, X</t>
  </si>
  <si>
    <t>1.5.7</t>
  </si>
  <si>
    <t>Faktor pembekuan VIII, IX, X, penetapan kadar</t>
  </si>
  <si>
    <t>1.5.8</t>
  </si>
  <si>
    <t>Faktor pembekuan XII, XIII, penetapan kadar</t>
  </si>
  <si>
    <t>1.5.9</t>
  </si>
  <si>
    <t>Fibrinogen Degradation Product/FDP</t>
  </si>
  <si>
    <t>1.5.10</t>
  </si>
  <si>
    <t>Fibrinogen, penetapan kadar</t>
  </si>
  <si>
    <t>1.5.11</t>
  </si>
  <si>
    <t>Pembekuan, masa</t>
  </si>
  <si>
    <t>1.5.12</t>
  </si>
  <si>
    <t>Pembendungan, percobaan</t>
  </si>
  <si>
    <t>1.5.13</t>
  </si>
  <si>
    <t>Perdarahan, masa</t>
  </si>
  <si>
    <t>1.5.14</t>
  </si>
  <si>
    <t>Plasminogen activator inhibitor -1/PAI-1</t>
  </si>
  <si>
    <t>1.5.15</t>
  </si>
  <si>
    <t>Protein C</t>
  </si>
  <si>
    <t>1.5.16</t>
  </si>
  <si>
    <t>Protein S</t>
  </si>
  <si>
    <t>1.5.17</t>
  </si>
  <si>
    <t>Protrombin plasma, masa</t>
  </si>
  <si>
    <t>1.5.18</t>
  </si>
  <si>
    <t>Retraksi bekuan</t>
  </si>
  <si>
    <t>1.5.19</t>
  </si>
  <si>
    <t>Trombin, masa</t>
  </si>
  <si>
    <t>1.5.20</t>
  </si>
  <si>
    <t>Trombin, penetapan waktu seri</t>
  </si>
  <si>
    <t>1.5.21</t>
  </si>
  <si>
    <t>Tromboplastin, masa partial teraktivasi</t>
  </si>
  <si>
    <t>1.5.22</t>
  </si>
  <si>
    <t>Trombotest/Owren Test</t>
  </si>
  <si>
    <t>1.6</t>
  </si>
  <si>
    <t>Pemeriksaan lain</t>
  </si>
  <si>
    <t>1.6.1</t>
  </si>
  <si>
    <t>Eritrosit, ketahanan osmotik</t>
  </si>
  <si>
    <t>1.6.2</t>
  </si>
  <si>
    <t>Ham's test</t>
  </si>
  <si>
    <t>1.6.3</t>
  </si>
  <si>
    <t>Hematokrit, penetapan nilai</t>
  </si>
  <si>
    <t>1.6.4</t>
  </si>
  <si>
    <t>Hemoglobin Eritrosit Rata-rata/HER</t>
  </si>
  <si>
    <t>1.6.5</t>
  </si>
  <si>
    <t>Konsentrasi Hemoglobin Eritrosit Rata-rata/KHER</t>
  </si>
  <si>
    <t>1.6.6</t>
  </si>
  <si>
    <t>Laju endapan darah</t>
  </si>
  <si>
    <t>1.6.7</t>
  </si>
  <si>
    <t>Sel L.E.</t>
  </si>
  <si>
    <t>1.6.8</t>
  </si>
  <si>
    <t>Volume Eritrosit Rata-rata/VER</t>
  </si>
  <si>
    <t>2</t>
  </si>
  <si>
    <t>KIMIA KLINIK</t>
  </si>
  <si>
    <t>2.1</t>
  </si>
  <si>
    <t>Protein dan NPN</t>
  </si>
  <si>
    <t>2.1.1</t>
  </si>
  <si>
    <t>Albumin</t>
  </si>
  <si>
    <t>2.1.2</t>
  </si>
  <si>
    <t>Amoniak</t>
  </si>
  <si>
    <t>2.1.3</t>
  </si>
  <si>
    <t>Asam urat</t>
  </si>
  <si>
    <t>2.1.4</t>
  </si>
  <si>
    <t>Bilirubin</t>
  </si>
  <si>
    <t>2.1.5</t>
  </si>
  <si>
    <t>Gamma globulin</t>
  </si>
  <si>
    <t>2.1.6</t>
  </si>
  <si>
    <t>Globulin</t>
  </si>
  <si>
    <t>2.1.7</t>
  </si>
  <si>
    <t>Haptoglobin</t>
  </si>
  <si>
    <t>2.1.8</t>
  </si>
  <si>
    <t>Kreatinin</t>
  </si>
  <si>
    <t>2.1.9</t>
  </si>
  <si>
    <t>Methemoglobin</t>
  </si>
  <si>
    <t>2.1.10</t>
  </si>
  <si>
    <t>Mikroalbumin</t>
  </si>
  <si>
    <t>2.1.11</t>
  </si>
  <si>
    <t>Myoglobin</t>
  </si>
  <si>
    <t>2.1.12</t>
  </si>
  <si>
    <t>Porfirin</t>
  </si>
  <si>
    <t>2.1.13</t>
  </si>
  <si>
    <t>Protein Bence Jones</t>
  </si>
  <si>
    <t>2.1.14</t>
  </si>
  <si>
    <t>Protein Elektroforesis</t>
  </si>
  <si>
    <t>2.1.15</t>
  </si>
  <si>
    <t>Protein Esbach</t>
  </si>
  <si>
    <t>2.1.16</t>
  </si>
  <si>
    <t>Protein, penetapan kualitatif</t>
  </si>
  <si>
    <t>2.1.17</t>
  </si>
  <si>
    <t>Protein, penetapan semikuantitatif</t>
  </si>
  <si>
    <t>2.1.18</t>
  </si>
  <si>
    <t>Protein Total, penetapan kuantitatif</t>
  </si>
  <si>
    <t>2.1.19</t>
  </si>
  <si>
    <t>Urea/BUN</t>
  </si>
  <si>
    <t>2.1.20</t>
  </si>
  <si>
    <t>Urobilin</t>
  </si>
  <si>
    <t>2.1.21</t>
  </si>
  <si>
    <t>Urobilinogen</t>
  </si>
  <si>
    <t>2.2</t>
  </si>
  <si>
    <t>Karbohidrat</t>
  </si>
  <si>
    <t>2.2.1</t>
  </si>
  <si>
    <t>Amilum</t>
  </si>
  <si>
    <t>2.2.2</t>
  </si>
  <si>
    <t>Fruktosa</t>
  </si>
  <si>
    <t>2.2.3</t>
  </si>
  <si>
    <t>Galaktosa</t>
  </si>
  <si>
    <t>2.2.4</t>
  </si>
  <si>
    <t>Glukosa</t>
  </si>
  <si>
    <t>2.2.5</t>
  </si>
  <si>
    <t>Laktosa</t>
  </si>
  <si>
    <t>2.3</t>
  </si>
  <si>
    <t>Lipid, Lipoprotein, Apoprotein</t>
  </si>
  <si>
    <t>2.3.1</t>
  </si>
  <si>
    <t>Apoprotein A/B</t>
  </si>
  <si>
    <t>2.3.2</t>
  </si>
  <si>
    <t>Fosfolipid/serebrosit/sfingolipid</t>
  </si>
  <si>
    <t>2.3.3</t>
  </si>
  <si>
    <t>Kolesterol High Density Lipoprotein (HDL)</t>
  </si>
  <si>
    <t>2.3.4</t>
  </si>
  <si>
    <t>Kolesterol Low Density Lipoprotein (LDL)</t>
  </si>
  <si>
    <t>2.3.5</t>
  </si>
  <si>
    <t>Kolesterol total</t>
  </si>
  <si>
    <t>2.3.6</t>
  </si>
  <si>
    <t>Lipid total</t>
  </si>
  <si>
    <t>2.3.7</t>
  </si>
  <si>
    <t>Lipoprotein (a) / Lp (a)</t>
  </si>
  <si>
    <t>2.3.8</t>
  </si>
  <si>
    <t>Small Dense LDL</t>
  </si>
  <si>
    <t>2.3.9</t>
  </si>
  <si>
    <t>Trigliserida</t>
  </si>
  <si>
    <t>2.4</t>
  </si>
  <si>
    <t>Enzim</t>
  </si>
  <si>
    <t>2.4.1</t>
  </si>
  <si>
    <t>Alkali fosfatase</t>
  </si>
  <si>
    <t>2.4.2</t>
  </si>
  <si>
    <t>Aldolase/ALD</t>
  </si>
  <si>
    <t>2.4.3</t>
  </si>
  <si>
    <t>Amilase</t>
  </si>
  <si>
    <t>2.4.4</t>
  </si>
  <si>
    <t>Asam fosfatase</t>
  </si>
  <si>
    <t>2.4.5</t>
  </si>
  <si>
    <t>Cholinesterase</t>
  </si>
  <si>
    <t>2.4.6</t>
  </si>
  <si>
    <t>Creatinin, Kinase, MB Iso enzym</t>
  </si>
  <si>
    <t>2.4.7</t>
  </si>
  <si>
    <t>Creatinin, Phosphokinase CPK-NAC = Creatinin Kinas</t>
  </si>
  <si>
    <t>2.4.8</t>
  </si>
  <si>
    <t>Gamma GT/Glutamil Transferase</t>
  </si>
  <si>
    <t>2.4.9</t>
  </si>
  <si>
    <t>Glutamat Lakto Dehidrogenase/GLDH</t>
  </si>
  <si>
    <t>2.4.10</t>
  </si>
  <si>
    <t>Glutamat Oksaloasetik Transaminase/GOT=Aspartat Am</t>
  </si>
  <si>
    <t>2.4.11</t>
  </si>
  <si>
    <t>Glutamat Piruvat Transaminase/GPT = Alanin Amino T</t>
  </si>
  <si>
    <t>2.4.12</t>
  </si>
  <si>
    <t>Hidroksi Butirik Dehidrogenase/HBDH</t>
  </si>
  <si>
    <t>2.4.13</t>
  </si>
  <si>
    <t>Isositrat Dehidrogenase/ICD</t>
  </si>
  <si>
    <t>2.4.14</t>
  </si>
  <si>
    <t>Laktat Dehidrogenase/LDH</t>
  </si>
  <si>
    <t>2.4.15</t>
  </si>
  <si>
    <t>Leucine Amino Peptidase/LAP</t>
  </si>
  <si>
    <t>2.4.16</t>
  </si>
  <si>
    <t>Lipase</t>
  </si>
  <si>
    <t>2.5</t>
  </si>
  <si>
    <t>Mikronutrient dan Monitoring kadar terapi obat</t>
  </si>
  <si>
    <t>2.5.1</t>
  </si>
  <si>
    <t>Aminofilin/Teofilin</t>
  </si>
  <si>
    <t>2.5.2</t>
  </si>
  <si>
    <t>Asam folat</t>
  </si>
  <si>
    <t>2.5.3</t>
  </si>
  <si>
    <t>Besi, penetapan kadar</t>
  </si>
  <si>
    <t>2.5.4</t>
  </si>
  <si>
    <t xml:space="preserve">Besi - TIBC </t>
  </si>
  <si>
    <t>2.5.5</t>
  </si>
  <si>
    <t>Besi, unsaturated IBC</t>
  </si>
  <si>
    <t>2.5.6</t>
  </si>
  <si>
    <t>Digitoksin</t>
  </si>
  <si>
    <t>2.5.7</t>
  </si>
  <si>
    <t>Digoksin</t>
  </si>
  <si>
    <t>2.5.8</t>
  </si>
  <si>
    <t>Fenitoin</t>
  </si>
  <si>
    <t>2.5.9</t>
  </si>
  <si>
    <t>Fenobarbital</t>
  </si>
  <si>
    <t>2.5.10</t>
  </si>
  <si>
    <t>Ferritin</t>
  </si>
  <si>
    <t>2.5.11</t>
  </si>
  <si>
    <t>Iodium</t>
  </si>
  <si>
    <t>2.5.12</t>
  </si>
  <si>
    <t>Isoniazid</t>
  </si>
  <si>
    <t>2.5.13</t>
  </si>
  <si>
    <t>Karbamazepin</t>
  </si>
  <si>
    <t>2.5.14</t>
  </si>
  <si>
    <t>Magnesium</t>
  </si>
  <si>
    <t>2.5.15</t>
  </si>
  <si>
    <t>Metotreksat</t>
  </si>
  <si>
    <t>2.5.16</t>
  </si>
  <si>
    <t>Propanolol</t>
  </si>
  <si>
    <t>2.5.17</t>
  </si>
  <si>
    <t>Seng</t>
  </si>
  <si>
    <t>2.5.18</t>
  </si>
  <si>
    <t>Siklosporin</t>
  </si>
  <si>
    <t>2.5.19</t>
  </si>
  <si>
    <t>Tembaga</t>
  </si>
  <si>
    <t>2.5.20</t>
  </si>
  <si>
    <t>Vitamin A</t>
  </si>
  <si>
    <t>2.5.21</t>
  </si>
  <si>
    <t>Vitamin B12</t>
  </si>
  <si>
    <t>2.6</t>
  </si>
  <si>
    <t>Elektrolit</t>
  </si>
  <si>
    <t>2.6.1</t>
  </si>
  <si>
    <t>Fosfat anorganik</t>
  </si>
  <si>
    <t>2.6.2</t>
  </si>
  <si>
    <t>Kalium</t>
  </si>
  <si>
    <t>2.6.3</t>
  </si>
  <si>
    <t>Kalsium</t>
  </si>
  <si>
    <t>2.6.4</t>
  </si>
  <si>
    <t>Klorida</t>
  </si>
  <si>
    <t>2.6.5</t>
  </si>
  <si>
    <t>Natrium</t>
  </si>
  <si>
    <t>2.6.6</t>
  </si>
  <si>
    <t>2.7</t>
  </si>
  <si>
    <t>Fungsi Organ</t>
  </si>
  <si>
    <t>2.7.1</t>
  </si>
  <si>
    <t>Asam laktat</t>
  </si>
  <si>
    <t>2.7.2</t>
  </si>
  <si>
    <t>Creatinin clearance</t>
  </si>
  <si>
    <t>2.7.3</t>
  </si>
  <si>
    <t>Cystatin C</t>
  </si>
  <si>
    <t>2.7.4</t>
  </si>
  <si>
    <t>Indeks ikterus</t>
  </si>
  <si>
    <t>2.7.5</t>
  </si>
  <si>
    <t>Insulin clearance</t>
  </si>
  <si>
    <t>2.7.6</t>
  </si>
  <si>
    <t>Insulin dalam plasma</t>
  </si>
  <si>
    <t>2.7.7</t>
  </si>
  <si>
    <t>2.7.8</t>
  </si>
  <si>
    <t>Lemak, tes absorbsi</t>
  </si>
  <si>
    <t>2.7.9</t>
  </si>
  <si>
    <t>Urea clearance</t>
  </si>
  <si>
    <t>2.8</t>
  </si>
  <si>
    <t>Hormon dan Fungsi Endokrin</t>
  </si>
  <si>
    <t>2.8.1</t>
  </si>
  <si>
    <t>Adenocorticotropin Hormon/ACTH</t>
  </si>
  <si>
    <t>2.8.2</t>
  </si>
  <si>
    <t>Anti Diuretik Hormon/ADH Respon</t>
  </si>
  <si>
    <t>2.8.3</t>
  </si>
  <si>
    <t>Aldosteron</t>
  </si>
  <si>
    <t>2.8.4</t>
  </si>
  <si>
    <t>Calcitonin</t>
  </si>
  <si>
    <t>2.8.5</t>
  </si>
  <si>
    <t>C Peptide</t>
  </si>
  <si>
    <t>2.8.6</t>
  </si>
  <si>
    <t>Estrogen</t>
  </si>
  <si>
    <t>2.8.7</t>
  </si>
  <si>
    <t>Estradiol, 17 Beta</t>
  </si>
  <si>
    <t>2.8.8</t>
  </si>
  <si>
    <t>Follicle Stimulating Hormon</t>
  </si>
  <si>
    <t>2.8.9</t>
  </si>
  <si>
    <t>Fruktosamin</t>
  </si>
  <si>
    <t>2.8.10</t>
  </si>
  <si>
    <t>Gastrin</t>
  </si>
  <si>
    <t>2.8.11</t>
  </si>
  <si>
    <t>Glucocorticoid</t>
  </si>
  <si>
    <t>2.8.12</t>
  </si>
  <si>
    <t>Growth Hormon</t>
  </si>
  <si>
    <t>2.8.13</t>
  </si>
  <si>
    <t>Hb glikosilat/HbA1c</t>
  </si>
  <si>
    <t>2.8.14</t>
  </si>
  <si>
    <t>Human Chorionic Gonadotropin/HCG</t>
  </si>
  <si>
    <t>2.8.15</t>
  </si>
  <si>
    <t>Insulin Growth Factor 1 / IGF1</t>
  </si>
  <si>
    <t>2.8.16</t>
  </si>
  <si>
    <t>Iodine uptake dan saturasi/T3 dan T4 uptake</t>
  </si>
  <si>
    <t>2.8.17</t>
  </si>
  <si>
    <t>Insulin</t>
  </si>
  <si>
    <t>2.8.18</t>
  </si>
  <si>
    <t>Keton</t>
  </si>
  <si>
    <t>2.8.19</t>
  </si>
  <si>
    <t>Kortisol</t>
  </si>
  <si>
    <t>2.8.20</t>
  </si>
  <si>
    <t>Luteinizing Hormon/LH</t>
  </si>
  <si>
    <t>2.8.21</t>
  </si>
  <si>
    <t>Pankreas, fungsi dengan tes triolen</t>
  </si>
  <si>
    <t>2.8.22</t>
  </si>
  <si>
    <t>Pregnandiol</t>
  </si>
  <si>
    <t>2.8.23</t>
  </si>
  <si>
    <t>Progesteron</t>
  </si>
  <si>
    <t>2.8.24</t>
  </si>
  <si>
    <t>Prolaktin</t>
  </si>
  <si>
    <t>2.8.25</t>
  </si>
  <si>
    <t>Renin</t>
  </si>
  <si>
    <t>2.8.26</t>
  </si>
  <si>
    <t>Testosteron</t>
  </si>
  <si>
    <t>2.8.27</t>
  </si>
  <si>
    <t>Thyroglobulin</t>
  </si>
  <si>
    <t>2.8.28</t>
  </si>
  <si>
    <t>Thyroxin dalam serum/T4</t>
  </si>
  <si>
    <t>2.8.29</t>
  </si>
  <si>
    <t>Thyrotropic Release Factor Assay</t>
  </si>
  <si>
    <t>2.8.30</t>
  </si>
  <si>
    <t>Thyroid Stimulating Hormon/TSH</t>
  </si>
  <si>
    <t>2.8.31</t>
  </si>
  <si>
    <t>Thyroid, tes fungsi yang lain</t>
  </si>
  <si>
    <t>2.8.32</t>
  </si>
  <si>
    <t>Vinyl Mandelic Acid/VMA</t>
  </si>
  <si>
    <t>2.9</t>
  </si>
  <si>
    <t>Pemeriksaan Lain</t>
  </si>
  <si>
    <t>2.9.1</t>
  </si>
  <si>
    <t>Analisa batu</t>
  </si>
  <si>
    <t>2.9.2</t>
  </si>
  <si>
    <t>Analisa cairan otak</t>
  </si>
  <si>
    <t>2.9.3</t>
  </si>
  <si>
    <t>Analisa cairan sendi</t>
  </si>
  <si>
    <t>2.9.4</t>
  </si>
  <si>
    <t>Analisa cairan tubuh</t>
  </si>
  <si>
    <t>2.9.5</t>
  </si>
  <si>
    <t>Analisa sperma:volume, bau, warna, liquefaksi, vis</t>
  </si>
  <si>
    <t>2.9.6</t>
  </si>
  <si>
    <t>Analisa tinja: sel darah, lemak, sisa makanan</t>
  </si>
  <si>
    <t>2.9.7</t>
  </si>
  <si>
    <t>Hemosiderin</t>
  </si>
  <si>
    <t>2.9.8</t>
  </si>
  <si>
    <t>Homosistein</t>
  </si>
  <si>
    <t>2.9.9</t>
  </si>
  <si>
    <t>Oval fat bodies</t>
  </si>
  <si>
    <t>2.9.10</t>
  </si>
  <si>
    <t>Sel, hitung jenis</t>
  </si>
  <si>
    <t>2.9.11</t>
  </si>
  <si>
    <t>Sel, hitung jumlah</t>
  </si>
  <si>
    <t>2.9.12</t>
  </si>
  <si>
    <t>Tes kehamilan</t>
  </si>
  <si>
    <t>2.9.13</t>
  </si>
  <si>
    <t>Troponin T/I</t>
  </si>
  <si>
    <t>2.9.14</t>
  </si>
  <si>
    <t>Urinalisis</t>
  </si>
  <si>
    <t>99</t>
  </si>
  <si>
    <t>Formulir RL 3.8</t>
  </si>
  <si>
    <t>PEMERIKSAAN LABORATORIUM</t>
  </si>
  <si>
    <t>PATOLOGI KLINIK</t>
  </si>
  <si>
    <t>KODE RS</t>
  </si>
  <si>
    <t>KODE PROPINSI</t>
  </si>
  <si>
    <t>KAB/KOTA</t>
  </si>
  <si>
    <t>NAMA RS</t>
  </si>
  <si>
    <t>TAHUN</t>
  </si>
  <si>
    <t>51prop</t>
  </si>
  <si>
    <t>Bali</t>
  </si>
  <si>
    <t>RSUP Sanglah Denpasar</t>
  </si>
  <si>
    <t>RM RUMAH SAKIT</t>
  </si>
  <si>
    <t>RM BIDAN</t>
  </si>
  <si>
    <t>RM PUSKESMAS</t>
  </si>
  <si>
    <t>RM FASKES LAINNYA</t>
  </si>
  <si>
    <t>RM HIDUP</t>
  </si>
  <si>
    <t>RM MATI</t>
  </si>
  <si>
    <t>RM TOTAL</t>
  </si>
  <si>
    <t>RNM HIDUP</t>
  </si>
  <si>
    <t>RNM MATI</t>
  </si>
  <si>
    <t>RNM TOTAL</t>
  </si>
  <si>
    <t>NR HIDUP</t>
  </si>
  <si>
    <t>NR MATI</t>
  </si>
  <si>
    <t>NR TOTAL</t>
  </si>
  <si>
    <t>2.1 Pers dg komplikasi</t>
  </si>
  <si>
    <t>Perd sbl Persalinan</t>
  </si>
  <si>
    <t>2.2 Pers dg komplikasi</t>
  </si>
  <si>
    <t>Perd sdh Persalinan</t>
  </si>
  <si>
    <t>2.3 Pers dg komplikasi</t>
  </si>
  <si>
    <t>2.4 Pers dg komplikasi</t>
  </si>
  <si>
    <t>2.5 Pers dg komplikasi</t>
  </si>
  <si>
    <t>2.6 Pers dg komplikasi</t>
  </si>
  <si>
    <t>Lain - Lain</t>
  </si>
  <si>
    <t>3</t>
  </si>
  <si>
    <t>4</t>
  </si>
  <si>
    <t>5.1</t>
  </si>
  <si>
    <t>Imunisasi - TT1</t>
  </si>
  <si>
    <t>5.2</t>
  </si>
  <si>
    <t>Imunisasi - TT2</t>
  </si>
  <si>
    <t>Pengobatan Abses</t>
  </si>
  <si>
    <t>RSUD Aceh Singkil</t>
  </si>
  <si>
    <t>SPESIALISASI</t>
  </si>
  <si>
    <t>KHUSUS</t>
  </si>
  <si>
    <t>BESAR</t>
  </si>
  <si>
    <t>SEDANG</t>
  </si>
  <si>
    <t>KECIL</t>
  </si>
  <si>
    <t>Formulir RL 3.2</t>
  </si>
  <si>
    <t>JENIS PELAYANAN</t>
  </si>
  <si>
    <t>TOTAL PASIEN RUJUKAN</t>
  </si>
  <si>
    <t>TOTAL PASIEN_NON RUJUKAN</t>
  </si>
  <si>
    <t>TINDAK LANJUT PELAYANAN_DIRAWAT</t>
  </si>
  <si>
    <t>TINDAK LANJUT PELAYANAN_DIRUJUK</t>
  </si>
  <si>
    <t>TINDAK LANJUT PELAYANAN_PULANG</t>
  </si>
  <si>
    <t>MATI DI UGD</t>
  </si>
  <si>
    <t>DOA</t>
  </si>
  <si>
    <t>1 RADIODIAGNOSTIK</t>
  </si>
  <si>
    <t>5</t>
  </si>
  <si>
    <t>Foto Gigi :</t>
  </si>
  <si>
    <t>6</t>
  </si>
  <si>
    <t>C.T. Scan :</t>
  </si>
  <si>
    <t>7</t>
  </si>
  <si>
    <t>8</t>
  </si>
  <si>
    <t>9</t>
  </si>
  <si>
    <t>1.1.RADIOTHERAPI</t>
  </si>
  <si>
    <t>2.1.KEDOKTERAN NUKLIR</t>
  </si>
  <si>
    <t>3.1.IMAGING/PENCITRAAN</t>
  </si>
  <si>
    <t>3.2</t>
  </si>
  <si>
    <t>3.3</t>
  </si>
  <si>
    <t>E N Tree</t>
  </si>
  <si>
    <t>Spyrometer</t>
  </si>
  <si>
    <t>1.7</t>
  </si>
  <si>
    <t>1.8</t>
  </si>
  <si>
    <t>1.9</t>
  </si>
  <si>
    <t>1.10</t>
  </si>
  <si>
    <t>lain-lain</t>
  </si>
  <si>
    <t>3.1</t>
  </si>
  <si>
    <t>Latihan aktivitas kehidupan sehari-hari</t>
  </si>
  <si>
    <t>3.4</t>
  </si>
  <si>
    <t>3.5</t>
  </si>
  <si>
    <t>3.6</t>
  </si>
  <si>
    <t>3.7</t>
  </si>
  <si>
    <t>3.8</t>
  </si>
  <si>
    <t>Analisa &amp; Intervensi, Persepsi, Kognitif, Psikomot</t>
  </si>
  <si>
    <t>3.9</t>
  </si>
  <si>
    <t>4.1</t>
  </si>
  <si>
    <t>4.2</t>
  </si>
  <si>
    <t>4.3</t>
  </si>
  <si>
    <t>4.4</t>
  </si>
  <si>
    <t>5.3</t>
  </si>
  <si>
    <t>6.1</t>
  </si>
  <si>
    <t>6.2</t>
  </si>
  <si>
    <t>6.3</t>
  </si>
  <si>
    <t>6.4</t>
  </si>
  <si>
    <t>7.1</t>
  </si>
  <si>
    <t>Pembuatan Alat Bantu</t>
  </si>
  <si>
    <t>7.2</t>
  </si>
  <si>
    <t>7.3</t>
  </si>
  <si>
    <t>Elektro Encephalografi (EEG)</t>
  </si>
  <si>
    <t>Elektro Kardiographi (EKG)</t>
  </si>
  <si>
    <t>Elektro Myographi (EMG)</t>
  </si>
  <si>
    <t>Densometri Tulang</t>
  </si>
  <si>
    <t>Koreksi Fraktur/Dislokasi non Bedah</t>
  </si>
  <si>
    <t>Tredmill/ Exercise Test</t>
  </si>
  <si>
    <t>Herbal / jamu</t>
  </si>
  <si>
    <t>KEGIATAN KELUARGA BERENCANA</t>
  </si>
  <si>
    <t>KONSELINNG ANC</t>
  </si>
  <si>
    <t>KONSELING PASCA PERSALINAN</t>
  </si>
  <si>
    <t>KB BARU DENGAN CARA MASUK_BUKAN RUJUKAN</t>
  </si>
  <si>
    <t>KB BARU DENGAN CARA MASUK_RUJUKAN R. INAP</t>
  </si>
  <si>
    <t>KB BARU DENGAN CARA MASUK_RUJUKAN R. JALAN</t>
  </si>
  <si>
    <t>KB BARU DENGAN CARA MASUK_TOTAL</t>
  </si>
  <si>
    <t>KB BARU DENGAN KONDISI_PASCA PERSALINAN/NIFAS</t>
  </si>
  <si>
    <t>KB BARU DENGAN KONDISI_ABORTUS</t>
  </si>
  <si>
    <t>KB BARU DENGAN KONDISI_LAINNYA</t>
  </si>
  <si>
    <t>KUNJUNGAN ULANG</t>
  </si>
  <si>
    <t>KELUHAN EFEK SAMPING_JUMLAH</t>
  </si>
  <si>
    <t>KELUHAN EFEK SAMPING_DIRUJUK</t>
  </si>
  <si>
    <t>JUMLAH ITEM OBAT FORMULATORIUM TERSEDIA DIRUMAH SAKIT</t>
  </si>
  <si>
    <t>Obat Non Generik Formulatorium</t>
  </si>
  <si>
    <t>JENIS SPESIALISASI</t>
  </si>
  <si>
    <t>RUJUKAN_DITERIMA DARI PUSKESMAS</t>
  </si>
  <si>
    <t>RUJUKAN_DITERIMA DARI FASILITAS KES. LAIN</t>
  </si>
  <si>
    <t>RUJUKAN_DITERIMA DARI RS LAIN</t>
  </si>
  <si>
    <t>RUJUKAN_DIKEMBALIKAN KE PUSKESMAS</t>
  </si>
  <si>
    <t>RUJUKAN_DIKEMBAlIKAN KE FASILITAS KES.LAIN</t>
  </si>
  <si>
    <t>RUJUKAN_DIKEMBALIKAN KE RS ASAL</t>
  </si>
  <si>
    <t>DIRUJUKAN PASIEN RUJUKAN</t>
  </si>
  <si>
    <t>DIRUJUK_PASIEN DATANG SENDIRI</t>
  </si>
  <si>
    <t>DIRUJUK DITERIMA KEMBALI</t>
  </si>
  <si>
    <t>CARA PEMBAYARAN.</t>
  </si>
  <si>
    <t>PASIEN RAWAT INAP_JPK</t>
  </si>
  <si>
    <t>PASIEN RAWAT INAP_JLD</t>
  </si>
  <si>
    <t>JUMLAH PASIEN RAWAT JALAN</t>
  </si>
  <si>
    <t>JUMLAH PASIEN RAWAT JALAN_LAB.</t>
  </si>
  <si>
    <t>JUMLAH PASIEN RAWAT JALAN_RAD.</t>
  </si>
  <si>
    <t>JUMLAH PASIEN RAWAT JALAN_LL</t>
  </si>
  <si>
    <t>Membayar :</t>
  </si>
  <si>
    <t>Askes</t>
  </si>
  <si>
    <t>Asuransi Lain</t>
  </si>
  <si>
    <t>Jamkesmas/Jamkesda</t>
  </si>
  <si>
    <t>Kartu Sehat</t>
  </si>
  <si>
    <t>Keterangan Tidak Mampu</t>
  </si>
  <si>
    <t>CONTOH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</si>
</sst>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b/>
      <sz val="14"/>
      <name val="Times New Roman"/>
      <family val="1"/>
    </font>
    <font>
      <b/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  <font>
      <b/>
      <sz val="11"/>
      <color rgb="FF0000FF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color rgb="FFFF0000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8"/>
      </left>
      <right/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63"/>
      </top>
      <bottom style="thin">
        <color indexed="8"/>
      </bottom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1" applyFon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2" fillId="0" borderId="14" xfId="1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1" applyFont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2" fillId="0" borderId="9" xfId="1" applyFont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0" xfId="0" applyFont="1"/>
    <xf numFmtId="0" fontId="7" fillId="0" borderId="0" xfId="0" applyFont="1"/>
    <xf numFmtId="0" fontId="0" fillId="0" borderId="16" xfId="0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9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vertical="top" wrapText="1"/>
    </xf>
    <xf numFmtId="0" fontId="10" fillId="0" borderId="0" xfId="0" applyFont="1"/>
    <xf numFmtId="0" fontId="0" fillId="0" borderId="0" xfId="0" applyFont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wrapText="1"/>
    </xf>
    <xf numFmtId="0" fontId="8" fillId="0" borderId="27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8" fillId="0" borderId="0" xfId="0" applyFont="1"/>
    <xf numFmtId="0" fontId="8" fillId="5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right" wrapText="1"/>
    </xf>
    <xf numFmtId="0" fontId="9" fillId="0" borderId="0" xfId="0" applyFont="1"/>
    <xf numFmtId="0" fontId="8" fillId="5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 wrapText="1"/>
    </xf>
    <xf numFmtId="0" fontId="9" fillId="0" borderId="33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9" fillId="0" borderId="27" xfId="0" applyFont="1" applyBorder="1" applyAlignment="1">
      <alignment horizontal="left" wrapText="1"/>
    </xf>
    <xf numFmtId="0" fontId="9" fillId="0" borderId="16" xfId="0" applyFont="1" applyBorder="1" applyAlignment="1">
      <alignment vertical="center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wrapText="1"/>
    </xf>
    <xf numFmtId="0" fontId="8" fillId="0" borderId="25" xfId="0" applyFont="1" applyBorder="1" applyAlignment="1">
      <alignment horizontal="left" wrapText="1"/>
    </xf>
    <xf numFmtId="0" fontId="8" fillId="6" borderId="25" xfId="0" applyFont="1" applyFill="1" applyBorder="1" applyAlignment="1">
      <alignment horizontal="right" wrapText="1"/>
    </xf>
    <xf numFmtId="0" fontId="8" fillId="5" borderId="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6" borderId="16" xfId="0" applyFont="1" applyFill="1" applyBorder="1" applyAlignment="1">
      <alignment wrapText="1"/>
    </xf>
    <xf numFmtId="0" fontId="0" fillId="6" borderId="20" xfId="0" applyFill="1" applyBorder="1"/>
    <xf numFmtId="0" fontId="0" fillId="6" borderId="16" xfId="0" applyFill="1" applyBorder="1"/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4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0" fontId="9" fillId="6" borderId="40" xfId="0" applyFont="1" applyFill="1" applyBorder="1" applyAlignment="1">
      <alignment vertical="center" wrapText="1"/>
    </xf>
    <xf numFmtId="0" fontId="8" fillId="6" borderId="40" xfId="0" applyFont="1" applyFill="1" applyBorder="1" applyAlignment="1">
      <alignment vertical="center" wrapText="1"/>
    </xf>
    <xf numFmtId="0" fontId="7" fillId="0" borderId="0" xfId="0" applyFont="1" applyFill="1"/>
    <xf numFmtId="0" fontId="8" fillId="6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right" wrapText="1"/>
    </xf>
    <xf numFmtId="0" fontId="9" fillId="0" borderId="40" xfId="0" applyFont="1" applyFill="1" applyBorder="1" applyAlignment="1">
      <alignment wrapText="1"/>
    </xf>
    <xf numFmtId="0" fontId="9" fillId="0" borderId="40" xfId="0" applyFont="1" applyFill="1" applyBorder="1" applyAlignment="1">
      <alignment horizontal="right" vertical="top" wrapText="1"/>
    </xf>
    <xf numFmtId="0" fontId="9" fillId="0" borderId="26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0" fontId="8" fillId="0" borderId="38" xfId="0" applyFont="1" applyFill="1" applyBorder="1" applyAlignment="1">
      <alignment horizontal="right" wrapText="1"/>
    </xf>
    <xf numFmtId="0" fontId="8" fillId="0" borderId="43" xfId="0" applyFont="1" applyFill="1" applyBorder="1" applyAlignment="1">
      <alignment wrapText="1"/>
    </xf>
    <xf numFmtId="0" fontId="13" fillId="6" borderId="25" xfId="0" applyFont="1" applyFill="1" applyBorder="1" applyAlignment="1">
      <alignment wrapText="1"/>
    </xf>
    <xf numFmtId="0" fontId="13" fillId="6" borderId="44" xfId="0" applyFont="1" applyFill="1" applyBorder="1" applyAlignment="1">
      <alignment horizontal="right" wrapText="1"/>
    </xf>
    <xf numFmtId="0" fontId="8" fillId="0" borderId="38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8" fillId="0" borderId="40" xfId="0" applyFont="1" applyFill="1" applyBorder="1" applyAlignment="1">
      <alignment horizontal="right" vertical="top" wrapText="1"/>
    </xf>
    <xf numFmtId="0" fontId="9" fillId="0" borderId="38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right" wrapText="1"/>
    </xf>
    <xf numFmtId="0" fontId="9" fillId="0" borderId="41" xfId="0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6" borderId="40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wrapText="1"/>
    </xf>
    <xf numFmtId="0" fontId="9" fillId="6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wrapText="1"/>
    </xf>
    <xf numFmtId="0" fontId="8" fillId="6" borderId="40" xfId="0" applyFont="1" applyFill="1" applyBorder="1" applyAlignment="1">
      <alignment horizontal="right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8" fillId="6" borderId="40" xfId="0" applyFont="1" applyFill="1" applyBorder="1" applyAlignment="1">
      <alignment horizontal="right" wrapText="1"/>
    </xf>
    <xf numFmtId="0" fontId="8" fillId="6" borderId="43" xfId="0" applyFont="1" applyFill="1" applyBorder="1" applyAlignment="1">
      <alignment horizontal="right" wrapText="1"/>
    </xf>
    <xf numFmtId="0" fontId="8" fillId="6" borderId="16" xfId="0" applyFont="1" applyFill="1" applyBorder="1" applyAlignment="1">
      <alignment horizontal="right" wrapText="1"/>
    </xf>
    <xf numFmtId="0" fontId="8" fillId="6" borderId="20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7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5" fillId="7" borderId="25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6" borderId="25" xfId="0" applyFont="1" applyFill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5" fillId="0" borderId="0" xfId="0" applyFont="1"/>
    <xf numFmtId="0" fontId="4" fillId="0" borderId="0" xfId="0" applyFont="1"/>
    <xf numFmtId="0" fontId="5" fillId="0" borderId="25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right" wrapText="1"/>
    </xf>
    <xf numFmtId="0" fontId="5" fillId="6" borderId="25" xfId="0" applyFont="1" applyFill="1" applyBorder="1" applyAlignment="1">
      <alignment vertical="top" wrapText="1"/>
    </xf>
    <xf numFmtId="0" fontId="5" fillId="6" borderId="34" xfId="0" applyFont="1" applyFill="1" applyBorder="1" applyAlignment="1">
      <alignment vertical="top" wrapText="1"/>
    </xf>
    <xf numFmtId="0" fontId="5" fillId="0" borderId="31" xfId="0" applyFont="1" applyBorder="1" applyAlignment="1">
      <alignment wrapText="1"/>
    </xf>
    <xf numFmtId="0" fontId="16" fillId="0" borderId="0" xfId="0" applyFont="1"/>
    <xf numFmtId="0" fontId="5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right" vertical="top" wrapText="1"/>
    </xf>
    <xf numFmtId="0" fontId="5" fillId="6" borderId="16" xfId="0" applyFont="1" applyFill="1" applyBorder="1" applyAlignment="1">
      <alignment wrapText="1"/>
    </xf>
    <xf numFmtId="0" fontId="6" fillId="0" borderId="3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0" borderId="4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17" fillId="9" borderId="64" xfId="0" applyFont="1" applyFill="1" applyBorder="1" applyAlignment="1">
      <alignment horizontal="center" wrapText="1"/>
    </xf>
    <xf numFmtId="0" fontId="0" fillId="10" borderId="64" xfId="0" applyFill="1" applyBorder="1" applyAlignment="1">
      <alignment wrapText="1"/>
    </xf>
    <xf numFmtId="0" fontId="18" fillId="10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19" fillId="10" borderId="64" xfId="0" applyFont="1" applyFill="1" applyBorder="1" applyAlignment="1">
      <alignment wrapText="1"/>
    </xf>
    <xf numFmtId="0" fontId="20" fillId="10" borderId="64" xfId="0" applyFont="1" applyFill="1" applyBorder="1" applyAlignment="1">
      <alignment wrapText="1"/>
    </xf>
    <xf numFmtId="0" fontId="21" fillId="10" borderId="64" xfId="0" applyFont="1" applyFill="1" applyBorder="1" applyAlignment="1">
      <alignment wrapText="1"/>
    </xf>
    <xf numFmtId="0" fontId="0" fillId="0" borderId="0" xfId="0" applyFill="1"/>
    <xf numFmtId="0" fontId="17" fillId="0" borderId="64" xfId="0" applyFont="1" applyFill="1" applyBorder="1" applyAlignment="1">
      <alignment horizontal="center" wrapText="1"/>
    </xf>
    <xf numFmtId="0" fontId="0" fillId="0" borderId="64" xfId="0" applyFill="1" applyBorder="1" applyAlignment="1">
      <alignment wrapText="1"/>
    </xf>
    <xf numFmtId="0" fontId="19" fillId="0" borderId="64" xfId="0" applyFont="1" applyFill="1" applyBorder="1" applyAlignment="1">
      <alignment wrapText="1"/>
    </xf>
    <xf numFmtId="0" fontId="20" fillId="0" borderId="64" xfId="0" applyFont="1" applyFill="1" applyBorder="1" applyAlignment="1">
      <alignment wrapText="1"/>
    </xf>
    <xf numFmtId="0" fontId="0" fillId="11" borderId="64" xfId="0" applyFill="1" applyBorder="1" applyAlignment="1">
      <alignment wrapText="1"/>
    </xf>
    <xf numFmtId="0" fontId="18" fillId="11" borderId="64" xfId="0" applyFont="1" applyFill="1" applyBorder="1" applyAlignment="1">
      <alignment wrapText="1"/>
    </xf>
    <xf numFmtId="0" fontId="0" fillId="8" borderId="0" xfId="0" applyFill="1"/>
    <xf numFmtId="0" fontId="4" fillId="0" borderId="64" xfId="0" applyFont="1" applyBorder="1" applyAlignment="1">
      <alignment wrapText="1"/>
    </xf>
    <xf numFmtId="0" fontId="0" fillId="10" borderId="64" xfId="0" applyFill="1" applyBorder="1" applyAlignment="1">
      <alignment horizontal="center" wrapText="1"/>
    </xf>
    <xf numFmtId="0" fontId="0" fillId="6" borderId="0" xfId="0" applyFill="1" applyBorder="1"/>
    <xf numFmtId="0" fontId="0" fillId="0" borderId="0" xfId="0" applyFill="1" applyBorder="1"/>
    <xf numFmtId="0" fontId="0" fillId="0" borderId="16" xfId="0" applyBorder="1"/>
    <xf numFmtId="0" fontId="0" fillId="6" borderId="64" xfId="0" applyFill="1" applyBorder="1" applyAlignment="1">
      <alignment wrapText="1"/>
    </xf>
    <xf numFmtId="0" fontId="0" fillId="2" borderId="6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5" borderId="26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wrapText="1"/>
    </xf>
    <xf numFmtId="0" fontId="17" fillId="0" borderId="66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RS%20BARU\Template%20SIRS%20Online\r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2a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F1" workbookViewId="0">
      <selection activeCell="R5" sqref="R5"/>
    </sheetView>
  </sheetViews>
  <sheetFormatPr defaultRowHeight="15" x14ac:dyDescent="0.25"/>
  <cols>
    <col min="1" max="3" width="9" hidden="1" customWidth="1"/>
    <col min="4" max="4" width="24.28515625" hidden="1" customWidth="1"/>
    <col min="5" max="5" width="9" hidden="1" customWidth="1"/>
    <col min="6" max="6" width="8.140625" customWidth="1"/>
    <col min="7" max="7" width="23.85546875" customWidth="1"/>
    <col min="8" max="9" width="8.140625" customWidth="1"/>
    <col min="10" max="11" width="10" customWidth="1"/>
    <col min="12" max="12" width="11.28515625" customWidth="1"/>
    <col min="13" max="13" width="9.28515625" customWidth="1"/>
    <col min="14" max="15" width="7.140625" customWidth="1"/>
    <col min="16" max="16" width="6.7109375" bestFit="1" customWidth="1"/>
    <col min="17" max="17" width="7.140625" bestFit="1" customWidth="1"/>
    <col min="18" max="18" width="7.5703125" bestFit="1" customWidth="1"/>
    <col min="253" max="256" width="0" hidden="1" customWidth="1"/>
    <col min="257" max="257" width="4.5703125" customWidth="1"/>
    <col min="258" max="258" width="32.85546875" bestFit="1" customWidth="1"/>
    <col min="259" max="259" width="18.85546875" bestFit="1" customWidth="1"/>
    <col min="260" max="260" width="12.85546875" bestFit="1" customWidth="1"/>
    <col min="261" max="261" width="18.140625" bestFit="1" customWidth="1"/>
    <col min="262" max="263" width="8.28515625" bestFit="1" customWidth="1"/>
    <col min="264" max="264" width="6.85546875" bestFit="1" customWidth="1"/>
    <col min="265" max="265" width="19" bestFit="1" customWidth="1"/>
    <col min="266" max="266" width="19.140625" bestFit="1" customWidth="1"/>
    <col min="267" max="267" width="20.28515625" bestFit="1" customWidth="1"/>
    <col min="268" max="268" width="11.7109375" bestFit="1" customWidth="1"/>
    <col min="269" max="269" width="6.7109375" bestFit="1" customWidth="1"/>
    <col min="270" max="270" width="7.140625" bestFit="1" customWidth="1"/>
    <col min="271" max="271" width="7.5703125" bestFit="1" customWidth="1"/>
    <col min="272" max="272" width="11.28515625" bestFit="1" customWidth="1"/>
    <col min="273" max="273" width="3.28515625" bestFit="1" customWidth="1"/>
    <col min="509" max="512" width="0" hidden="1" customWidth="1"/>
    <col min="513" max="513" width="4.5703125" customWidth="1"/>
    <col min="514" max="514" width="32.85546875" bestFit="1" customWidth="1"/>
    <col min="515" max="515" width="18.85546875" bestFit="1" customWidth="1"/>
    <col min="516" max="516" width="12.85546875" bestFit="1" customWidth="1"/>
    <col min="517" max="517" width="18.140625" bestFit="1" customWidth="1"/>
    <col min="518" max="519" width="8.28515625" bestFit="1" customWidth="1"/>
    <col min="520" max="520" width="6.85546875" bestFit="1" customWidth="1"/>
    <col min="521" max="521" width="19" bestFit="1" customWidth="1"/>
    <col min="522" max="522" width="19.140625" bestFit="1" customWidth="1"/>
    <col min="523" max="523" width="20.28515625" bestFit="1" customWidth="1"/>
    <col min="524" max="524" width="11.7109375" bestFit="1" customWidth="1"/>
    <col min="525" max="525" width="6.7109375" bestFit="1" customWidth="1"/>
    <col min="526" max="526" width="7.140625" bestFit="1" customWidth="1"/>
    <col min="527" max="527" width="7.5703125" bestFit="1" customWidth="1"/>
    <col min="528" max="528" width="11.28515625" bestFit="1" customWidth="1"/>
    <col min="529" max="529" width="3.28515625" bestFit="1" customWidth="1"/>
    <col min="765" max="768" width="0" hidden="1" customWidth="1"/>
    <col min="769" max="769" width="4.5703125" customWidth="1"/>
    <col min="770" max="770" width="32.85546875" bestFit="1" customWidth="1"/>
    <col min="771" max="771" width="18.85546875" bestFit="1" customWidth="1"/>
    <col min="772" max="772" width="12.85546875" bestFit="1" customWidth="1"/>
    <col min="773" max="773" width="18.140625" bestFit="1" customWidth="1"/>
    <col min="774" max="775" width="8.28515625" bestFit="1" customWidth="1"/>
    <col min="776" max="776" width="6.85546875" bestFit="1" customWidth="1"/>
    <col min="777" max="777" width="19" bestFit="1" customWidth="1"/>
    <col min="778" max="778" width="19.140625" bestFit="1" customWidth="1"/>
    <col min="779" max="779" width="20.28515625" bestFit="1" customWidth="1"/>
    <col min="780" max="780" width="11.7109375" bestFit="1" customWidth="1"/>
    <col min="781" max="781" width="6.7109375" bestFit="1" customWidth="1"/>
    <col min="782" max="782" width="7.140625" bestFit="1" customWidth="1"/>
    <col min="783" max="783" width="7.5703125" bestFit="1" customWidth="1"/>
    <col min="784" max="784" width="11.28515625" bestFit="1" customWidth="1"/>
    <col min="785" max="785" width="3.28515625" bestFit="1" customWidth="1"/>
    <col min="1021" max="1024" width="0" hidden="1" customWidth="1"/>
    <col min="1025" max="1025" width="4.5703125" customWidth="1"/>
    <col min="1026" max="1026" width="32.85546875" bestFit="1" customWidth="1"/>
    <col min="1027" max="1027" width="18.85546875" bestFit="1" customWidth="1"/>
    <col min="1028" max="1028" width="12.85546875" bestFit="1" customWidth="1"/>
    <col min="1029" max="1029" width="18.140625" bestFit="1" customWidth="1"/>
    <col min="1030" max="1031" width="8.28515625" bestFit="1" customWidth="1"/>
    <col min="1032" max="1032" width="6.85546875" bestFit="1" customWidth="1"/>
    <col min="1033" max="1033" width="19" bestFit="1" customWidth="1"/>
    <col min="1034" max="1034" width="19.140625" bestFit="1" customWidth="1"/>
    <col min="1035" max="1035" width="20.28515625" bestFit="1" customWidth="1"/>
    <col min="1036" max="1036" width="11.7109375" bestFit="1" customWidth="1"/>
    <col min="1037" max="1037" width="6.7109375" bestFit="1" customWidth="1"/>
    <col min="1038" max="1038" width="7.140625" bestFit="1" customWidth="1"/>
    <col min="1039" max="1039" width="7.5703125" bestFit="1" customWidth="1"/>
    <col min="1040" max="1040" width="11.28515625" bestFit="1" customWidth="1"/>
    <col min="1041" max="1041" width="3.28515625" bestFit="1" customWidth="1"/>
    <col min="1277" max="1280" width="0" hidden="1" customWidth="1"/>
    <col min="1281" max="1281" width="4.5703125" customWidth="1"/>
    <col min="1282" max="1282" width="32.85546875" bestFit="1" customWidth="1"/>
    <col min="1283" max="1283" width="18.85546875" bestFit="1" customWidth="1"/>
    <col min="1284" max="1284" width="12.85546875" bestFit="1" customWidth="1"/>
    <col min="1285" max="1285" width="18.140625" bestFit="1" customWidth="1"/>
    <col min="1286" max="1287" width="8.28515625" bestFit="1" customWidth="1"/>
    <col min="1288" max="1288" width="6.85546875" bestFit="1" customWidth="1"/>
    <col min="1289" max="1289" width="19" bestFit="1" customWidth="1"/>
    <col min="1290" max="1290" width="19.140625" bestFit="1" customWidth="1"/>
    <col min="1291" max="1291" width="20.28515625" bestFit="1" customWidth="1"/>
    <col min="1292" max="1292" width="11.7109375" bestFit="1" customWidth="1"/>
    <col min="1293" max="1293" width="6.7109375" bestFit="1" customWidth="1"/>
    <col min="1294" max="1294" width="7.140625" bestFit="1" customWidth="1"/>
    <col min="1295" max="1295" width="7.5703125" bestFit="1" customWidth="1"/>
    <col min="1296" max="1296" width="11.28515625" bestFit="1" customWidth="1"/>
    <col min="1297" max="1297" width="3.28515625" bestFit="1" customWidth="1"/>
    <col min="1533" max="1536" width="0" hidden="1" customWidth="1"/>
    <col min="1537" max="1537" width="4.5703125" customWidth="1"/>
    <col min="1538" max="1538" width="32.85546875" bestFit="1" customWidth="1"/>
    <col min="1539" max="1539" width="18.85546875" bestFit="1" customWidth="1"/>
    <col min="1540" max="1540" width="12.85546875" bestFit="1" customWidth="1"/>
    <col min="1541" max="1541" width="18.140625" bestFit="1" customWidth="1"/>
    <col min="1542" max="1543" width="8.28515625" bestFit="1" customWidth="1"/>
    <col min="1544" max="1544" width="6.85546875" bestFit="1" customWidth="1"/>
    <col min="1545" max="1545" width="19" bestFit="1" customWidth="1"/>
    <col min="1546" max="1546" width="19.140625" bestFit="1" customWidth="1"/>
    <col min="1547" max="1547" width="20.28515625" bestFit="1" customWidth="1"/>
    <col min="1548" max="1548" width="11.7109375" bestFit="1" customWidth="1"/>
    <col min="1549" max="1549" width="6.7109375" bestFit="1" customWidth="1"/>
    <col min="1550" max="1550" width="7.140625" bestFit="1" customWidth="1"/>
    <col min="1551" max="1551" width="7.5703125" bestFit="1" customWidth="1"/>
    <col min="1552" max="1552" width="11.28515625" bestFit="1" customWidth="1"/>
    <col min="1553" max="1553" width="3.28515625" bestFit="1" customWidth="1"/>
    <col min="1789" max="1792" width="0" hidden="1" customWidth="1"/>
    <col min="1793" max="1793" width="4.5703125" customWidth="1"/>
    <col min="1794" max="1794" width="32.85546875" bestFit="1" customWidth="1"/>
    <col min="1795" max="1795" width="18.85546875" bestFit="1" customWidth="1"/>
    <col min="1796" max="1796" width="12.85546875" bestFit="1" customWidth="1"/>
    <col min="1797" max="1797" width="18.140625" bestFit="1" customWidth="1"/>
    <col min="1798" max="1799" width="8.28515625" bestFit="1" customWidth="1"/>
    <col min="1800" max="1800" width="6.85546875" bestFit="1" customWidth="1"/>
    <col min="1801" max="1801" width="19" bestFit="1" customWidth="1"/>
    <col min="1802" max="1802" width="19.140625" bestFit="1" customWidth="1"/>
    <col min="1803" max="1803" width="20.28515625" bestFit="1" customWidth="1"/>
    <col min="1804" max="1804" width="11.7109375" bestFit="1" customWidth="1"/>
    <col min="1805" max="1805" width="6.7109375" bestFit="1" customWidth="1"/>
    <col min="1806" max="1806" width="7.140625" bestFit="1" customWidth="1"/>
    <col min="1807" max="1807" width="7.5703125" bestFit="1" customWidth="1"/>
    <col min="1808" max="1808" width="11.28515625" bestFit="1" customWidth="1"/>
    <col min="1809" max="1809" width="3.28515625" bestFit="1" customWidth="1"/>
    <col min="2045" max="2048" width="0" hidden="1" customWidth="1"/>
    <col min="2049" max="2049" width="4.5703125" customWidth="1"/>
    <col min="2050" max="2050" width="32.85546875" bestFit="1" customWidth="1"/>
    <col min="2051" max="2051" width="18.85546875" bestFit="1" customWidth="1"/>
    <col min="2052" max="2052" width="12.85546875" bestFit="1" customWidth="1"/>
    <col min="2053" max="2053" width="18.140625" bestFit="1" customWidth="1"/>
    <col min="2054" max="2055" width="8.28515625" bestFit="1" customWidth="1"/>
    <col min="2056" max="2056" width="6.85546875" bestFit="1" customWidth="1"/>
    <col min="2057" max="2057" width="19" bestFit="1" customWidth="1"/>
    <col min="2058" max="2058" width="19.140625" bestFit="1" customWidth="1"/>
    <col min="2059" max="2059" width="20.28515625" bestFit="1" customWidth="1"/>
    <col min="2060" max="2060" width="11.7109375" bestFit="1" customWidth="1"/>
    <col min="2061" max="2061" width="6.7109375" bestFit="1" customWidth="1"/>
    <col min="2062" max="2062" width="7.140625" bestFit="1" customWidth="1"/>
    <col min="2063" max="2063" width="7.5703125" bestFit="1" customWidth="1"/>
    <col min="2064" max="2064" width="11.28515625" bestFit="1" customWidth="1"/>
    <col min="2065" max="2065" width="3.28515625" bestFit="1" customWidth="1"/>
    <col min="2301" max="2304" width="0" hidden="1" customWidth="1"/>
    <col min="2305" max="2305" width="4.5703125" customWidth="1"/>
    <col min="2306" max="2306" width="32.85546875" bestFit="1" customWidth="1"/>
    <col min="2307" max="2307" width="18.85546875" bestFit="1" customWidth="1"/>
    <col min="2308" max="2308" width="12.85546875" bestFit="1" customWidth="1"/>
    <col min="2309" max="2309" width="18.140625" bestFit="1" customWidth="1"/>
    <col min="2310" max="2311" width="8.28515625" bestFit="1" customWidth="1"/>
    <col min="2312" max="2312" width="6.85546875" bestFit="1" customWidth="1"/>
    <col min="2313" max="2313" width="19" bestFit="1" customWidth="1"/>
    <col min="2314" max="2314" width="19.140625" bestFit="1" customWidth="1"/>
    <col min="2315" max="2315" width="20.28515625" bestFit="1" customWidth="1"/>
    <col min="2316" max="2316" width="11.7109375" bestFit="1" customWidth="1"/>
    <col min="2317" max="2317" width="6.7109375" bestFit="1" customWidth="1"/>
    <col min="2318" max="2318" width="7.140625" bestFit="1" customWidth="1"/>
    <col min="2319" max="2319" width="7.5703125" bestFit="1" customWidth="1"/>
    <col min="2320" max="2320" width="11.28515625" bestFit="1" customWidth="1"/>
    <col min="2321" max="2321" width="3.28515625" bestFit="1" customWidth="1"/>
    <col min="2557" max="2560" width="0" hidden="1" customWidth="1"/>
    <col min="2561" max="2561" width="4.5703125" customWidth="1"/>
    <col min="2562" max="2562" width="32.85546875" bestFit="1" customWidth="1"/>
    <col min="2563" max="2563" width="18.85546875" bestFit="1" customWidth="1"/>
    <col min="2564" max="2564" width="12.85546875" bestFit="1" customWidth="1"/>
    <col min="2565" max="2565" width="18.140625" bestFit="1" customWidth="1"/>
    <col min="2566" max="2567" width="8.28515625" bestFit="1" customWidth="1"/>
    <col min="2568" max="2568" width="6.85546875" bestFit="1" customWidth="1"/>
    <col min="2569" max="2569" width="19" bestFit="1" customWidth="1"/>
    <col min="2570" max="2570" width="19.140625" bestFit="1" customWidth="1"/>
    <col min="2571" max="2571" width="20.28515625" bestFit="1" customWidth="1"/>
    <col min="2572" max="2572" width="11.7109375" bestFit="1" customWidth="1"/>
    <col min="2573" max="2573" width="6.7109375" bestFit="1" customWidth="1"/>
    <col min="2574" max="2574" width="7.140625" bestFit="1" customWidth="1"/>
    <col min="2575" max="2575" width="7.5703125" bestFit="1" customWidth="1"/>
    <col min="2576" max="2576" width="11.28515625" bestFit="1" customWidth="1"/>
    <col min="2577" max="2577" width="3.28515625" bestFit="1" customWidth="1"/>
    <col min="2813" max="2816" width="0" hidden="1" customWidth="1"/>
    <col min="2817" max="2817" width="4.5703125" customWidth="1"/>
    <col min="2818" max="2818" width="32.85546875" bestFit="1" customWidth="1"/>
    <col min="2819" max="2819" width="18.85546875" bestFit="1" customWidth="1"/>
    <col min="2820" max="2820" width="12.85546875" bestFit="1" customWidth="1"/>
    <col min="2821" max="2821" width="18.140625" bestFit="1" customWidth="1"/>
    <col min="2822" max="2823" width="8.28515625" bestFit="1" customWidth="1"/>
    <col min="2824" max="2824" width="6.85546875" bestFit="1" customWidth="1"/>
    <col min="2825" max="2825" width="19" bestFit="1" customWidth="1"/>
    <col min="2826" max="2826" width="19.140625" bestFit="1" customWidth="1"/>
    <col min="2827" max="2827" width="20.28515625" bestFit="1" customWidth="1"/>
    <col min="2828" max="2828" width="11.7109375" bestFit="1" customWidth="1"/>
    <col min="2829" max="2829" width="6.7109375" bestFit="1" customWidth="1"/>
    <col min="2830" max="2830" width="7.140625" bestFit="1" customWidth="1"/>
    <col min="2831" max="2831" width="7.5703125" bestFit="1" customWidth="1"/>
    <col min="2832" max="2832" width="11.28515625" bestFit="1" customWidth="1"/>
    <col min="2833" max="2833" width="3.28515625" bestFit="1" customWidth="1"/>
    <col min="3069" max="3072" width="0" hidden="1" customWidth="1"/>
    <col min="3073" max="3073" width="4.5703125" customWidth="1"/>
    <col min="3074" max="3074" width="32.85546875" bestFit="1" customWidth="1"/>
    <col min="3075" max="3075" width="18.85546875" bestFit="1" customWidth="1"/>
    <col min="3076" max="3076" width="12.85546875" bestFit="1" customWidth="1"/>
    <col min="3077" max="3077" width="18.140625" bestFit="1" customWidth="1"/>
    <col min="3078" max="3079" width="8.28515625" bestFit="1" customWidth="1"/>
    <col min="3080" max="3080" width="6.85546875" bestFit="1" customWidth="1"/>
    <col min="3081" max="3081" width="19" bestFit="1" customWidth="1"/>
    <col min="3082" max="3082" width="19.140625" bestFit="1" customWidth="1"/>
    <col min="3083" max="3083" width="20.28515625" bestFit="1" customWidth="1"/>
    <col min="3084" max="3084" width="11.7109375" bestFit="1" customWidth="1"/>
    <col min="3085" max="3085" width="6.7109375" bestFit="1" customWidth="1"/>
    <col min="3086" max="3086" width="7.140625" bestFit="1" customWidth="1"/>
    <col min="3087" max="3087" width="7.5703125" bestFit="1" customWidth="1"/>
    <col min="3088" max="3088" width="11.28515625" bestFit="1" customWidth="1"/>
    <col min="3089" max="3089" width="3.28515625" bestFit="1" customWidth="1"/>
    <col min="3325" max="3328" width="0" hidden="1" customWidth="1"/>
    <col min="3329" max="3329" width="4.5703125" customWidth="1"/>
    <col min="3330" max="3330" width="32.85546875" bestFit="1" customWidth="1"/>
    <col min="3331" max="3331" width="18.85546875" bestFit="1" customWidth="1"/>
    <col min="3332" max="3332" width="12.85546875" bestFit="1" customWidth="1"/>
    <col min="3333" max="3333" width="18.140625" bestFit="1" customWidth="1"/>
    <col min="3334" max="3335" width="8.28515625" bestFit="1" customWidth="1"/>
    <col min="3336" max="3336" width="6.85546875" bestFit="1" customWidth="1"/>
    <col min="3337" max="3337" width="19" bestFit="1" customWidth="1"/>
    <col min="3338" max="3338" width="19.140625" bestFit="1" customWidth="1"/>
    <col min="3339" max="3339" width="20.28515625" bestFit="1" customWidth="1"/>
    <col min="3340" max="3340" width="11.7109375" bestFit="1" customWidth="1"/>
    <col min="3341" max="3341" width="6.7109375" bestFit="1" customWidth="1"/>
    <col min="3342" max="3342" width="7.140625" bestFit="1" customWidth="1"/>
    <col min="3343" max="3343" width="7.5703125" bestFit="1" customWidth="1"/>
    <col min="3344" max="3344" width="11.28515625" bestFit="1" customWidth="1"/>
    <col min="3345" max="3345" width="3.28515625" bestFit="1" customWidth="1"/>
    <col min="3581" max="3584" width="0" hidden="1" customWidth="1"/>
    <col min="3585" max="3585" width="4.5703125" customWidth="1"/>
    <col min="3586" max="3586" width="32.85546875" bestFit="1" customWidth="1"/>
    <col min="3587" max="3587" width="18.85546875" bestFit="1" customWidth="1"/>
    <col min="3588" max="3588" width="12.85546875" bestFit="1" customWidth="1"/>
    <col min="3589" max="3589" width="18.140625" bestFit="1" customWidth="1"/>
    <col min="3590" max="3591" width="8.28515625" bestFit="1" customWidth="1"/>
    <col min="3592" max="3592" width="6.85546875" bestFit="1" customWidth="1"/>
    <col min="3593" max="3593" width="19" bestFit="1" customWidth="1"/>
    <col min="3594" max="3594" width="19.140625" bestFit="1" customWidth="1"/>
    <col min="3595" max="3595" width="20.28515625" bestFit="1" customWidth="1"/>
    <col min="3596" max="3596" width="11.7109375" bestFit="1" customWidth="1"/>
    <col min="3597" max="3597" width="6.7109375" bestFit="1" customWidth="1"/>
    <col min="3598" max="3598" width="7.140625" bestFit="1" customWidth="1"/>
    <col min="3599" max="3599" width="7.5703125" bestFit="1" customWidth="1"/>
    <col min="3600" max="3600" width="11.28515625" bestFit="1" customWidth="1"/>
    <col min="3601" max="3601" width="3.28515625" bestFit="1" customWidth="1"/>
    <col min="3837" max="3840" width="0" hidden="1" customWidth="1"/>
    <col min="3841" max="3841" width="4.5703125" customWidth="1"/>
    <col min="3842" max="3842" width="32.85546875" bestFit="1" customWidth="1"/>
    <col min="3843" max="3843" width="18.85546875" bestFit="1" customWidth="1"/>
    <col min="3844" max="3844" width="12.85546875" bestFit="1" customWidth="1"/>
    <col min="3845" max="3845" width="18.140625" bestFit="1" customWidth="1"/>
    <col min="3846" max="3847" width="8.28515625" bestFit="1" customWidth="1"/>
    <col min="3848" max="3848" width="6.85546875" bestFit="1" customWidth="1"/>
    <col min="3849" max="3849" width="19" bestFit="1" customWidth="1"/>
    <col min="3850" max="3850" width="19.140625" bestFit="1" customWidth="1"/>
    <col min="3851" max="3851" width="20.28515625" bestFit="1" customWidth="1"/>
    <col min="3852" max="3852" width="11.7109375" bestFit="1" customWidth="1"/>
    <col min="3853" max="3853" width="6.7109375" bestFit="1" customWidth="1"/>
    <col min="3854" max="3854" width="7.140625" bestFit="1" customWidth="1"/>
    <col min="3855" max="3855" width="7.5703125" bestFit="1" customWidth="1"/>
    <col min="3856" max="3856" width="11.28515625" bestFit="1" customWidth="1"/>
    <col min="3857" max="3857" width="3.28515625" bestFit="1" customWidth="1"/>
    <col min="4093" max="4096" width="0" hidden="1" customWidth="1"/>
    <col min="4097" max="4097" width="4.5703125" customWidth="1"/>
    <col min="4098" max="4098" width="32.85546875" bestFit="1" customWidth="1"/>
    <col min="4099" max="4099" width="18.85546875" bestFit="1" customWidth="1"/>
    <col min="4100" max="4100" width="12.85546875" bestFit="1" customWidth="1"/>
    <col min="4101" max="4101" width="18.140625" bestFit="1" customWidth="1"/>
    <col min="4102" max="4103" width="8.28515625" bestFit="1" customWidth="1"/>
    <col min="4104" max="4104" width="6.85546875" bestFit="1" customWidth="1"/>
    <col min="4105" max="4105" width="19" bestFit="1" customWidth="1"/>
    <col min="4106" max="4106" width="19.140625" bestFit="1" customWidth="1"/>
    <col min="4107" max="4107" width="20.28515625" bestFit="1" customWidth="1"/>
    <col min="4108" max="4108" width="11.7109375" bestFit="1" customWidth="1"/>
    <col min="4109" max="4109" width="6.7109375" bestFit="1" customWidth="1"/>
    <col min="4110" max="4110" width="7.140625" bestFit="1" customWidth="1"/>
    <col min="4111" max="4111" width="7.5703125" bestFit="1" customWidth="1"/>
    <col min="4112" max="4112" width="11.28515625" bestFit="1" customWidth="1"/>
    <col min="4113" max="4113" width="3.28515625" bestFit="1" customWidth="1"/>
    <col min="4349" max="4352" width="0" hidden="1" customWidth="1"/>
    <col min="4353" max="4353" width="4.5703125" customWidth="1"/>
    <col min="4354" max="4354" width="32.85546875" bestFit="1" customWidth="1"/>
    <col min="4355" max="4355" width="18.85546875" bestFit="1" customWidth="1"/>
    <col min="4356" max="4356" width="12.85546875" bestFit="1" customWidth="1"/>
    <col min="4357" max="4357" width="18.140625" bestFit="1" customWidth="1"/>
    <col min="4358" max="4359" width="8.28515625" bestFit="1" customWidth="1"/>
    <col min="4360" max="4360" width="6.85546875" bestFit="1" customWidth="1"/>
    <col min="4361" max="4361" width="19" bestFit="1" customWidth="1"/>
    <col min="4362" max="4362" width="19.140625" bestFit="1" customWidth="1"/>
    <col min="4363" max="4363" width="20.28515625" bestFit="1" customWidth="1"/>
    <col min="4364" max="4364" width="11.7109375" bestFit="1" customWidth="1"/>
    <col min="4365" max="4365" width="6.7109375" bestFit="1" customWidth="1"/>
    <col min="4366" max="4366" width="7.140625" bestFit="1" customWidth="1"/>
    <col min="4367" max="4367" width="7.5703125" bestFit="1" customWidth="1"/>
    <col min="4368" max="4368" width="11.28515625" bestFit="1" customWidth="1"/>
    <col min="4369" max="4369" width="3.28515625" bestFit="1" customWidth="1"/>
    <col min="4605" max="4608" width="0" hidden="1" customWidth="1"/>
    <col min="4609" max="4609" width="4.5703125" customWidth="1"/>
    <col min="4610" max="4610" width="32.85546875" bestFit="1" customWidth="1"/>
    <col min="4611" max="4611" width="18.85546875" bestFit="1" customWidth="1"/>
    <col min="4612" max="4612" width="12.85546875" bestFit="1" customWidth="1"/>
    <col min="4613" max="4613" width="18.140625" bestFit="1" customWidth="1"/>
    <col min="4614" max="4615" width="8.28515625" bestFit="1" customWidth="1"/>
    <col min="4616" max="4616" width="6.85546875" bestFit="1" customWidth="1"/>
    <col min="4617" max="4617" width="19" bestFit="1" customWidth="1"/>
    <col min="4618" max="4618" width="19.140625" bestFit="1" customWidth="1"/>
    <col min="4619" max="4619" width="20.28515625" bestFit="1" customWidth="1"/>
    <col min="4620" max="4620" width="11.7109375" bestFit="1" customWidth="1"/>
    <col min="4621" max="4621" width="6.7109375" bestFit="1" customWidth="1"/>
    <col min="4622" max="4622" width="7.140625" bestFit="1" customWidth="1"/>
    <col min="4623" max="4623" width="7.5703125" bestFit="1" customWidth="1"/>
    <col min="4624" max="4624" width="11.28515625" bestFit="1" customWidth="1"/>
    <col min="4625" max="4625" width="3.28515625" bestFit="1" customWidth="1"/>
    <col min="4861" max="4864" width="0" hidden="1" customWidth="1"/>
    <col min="4865" max="4865" width="4.5703125" customWidth="1"/>
    <col min="4866" max="4866" width="32.85546875" bestFit="1" customWidth="1"/>
    <col min="4867" max="4867" width="18.85546875" bestFit="1" customWidth="1"/>
    <col min="4868" max="4868" width="12.85546875" bestFit="1" customWidth="1"/>
    <col min="4869" max="4869" width="18.140625" bestFit="1" customWidth="1"/>
    <col min="4870" max="4871" width="8.28515625" bestFit="1" customWidth="1"/>
    <col min="4872" max="4872" width="6.85546875" bestFit="1" customWidth="1"/>
    <col min="4873" max="4873" width="19" bestFit="1" customWidth="1"/>
    <col min="4874" max="4874" width="19.140625" bestFit="1" customWidth="1"/>
    <col min="4875" max="4875" width="20.28515625" bestFit="1" customWidth="1"/>
    <col min="4876" max="4876" width="11.7109375" bestFit="1" customWidth="1"/>
    <col min="4877" max="4877" width="6.7109375" bestFit="1" customWidth="1"/>
    <col min="4878" max="4878" width="7.140625" bestFit="1" customWidth="1"/>
    <col min="4879" max="4879" width="7.5703125" bestFit="1" customWidth="1"/>
    <col min="4880" max="4880" width="11.28515625" bestFit="1" customWidth="1"/>
    <col min="4881" max="4881" width="3.28515625" bestFit="1" customWidth="1"/>
    <col min="5117" max="5120" width="0" hidden="1" customWidth="1"/>
    <col min="5121" max="5121" width="4.5703125" customWidth="1"/>
    <col min="5122" max="5122" width="32.85546875" bestFit="1" customWidth="1"/>
    <col min="5123" max="5123" width="18.85546875" bestFit="1" customWidth="1"/>
    <col min="5124" max="5124" width="12.85546875" bestFit="1" customWidth="1"/>
    <col min="5125" max="5125" width="18.140625" bestFit="1" customWidth="1"/>
    <col min="5126" max="5127" width="8.28515625" bestFit="1" customWidth="1"/>
    <col min="5128" max="5128" width="6.85546875" bestFit="1" customWidth="1"/>
    <col min="5129" max="5129" width="19" bestFit="1" customWidth="1"/>
    <col min="5130" max="5130" width="19.140625" bestFit="1" customWidth="1"/>
    <col min="5131" max="5131" width="20.28515625" bestFit="1" customWidth="1"/>
    <col min="5132" max="5132" width="11.7109375" bestFit="1" customWidth="1"/>
    <col min="5133" max="5133" width="6.7109375" bestFit="1" customWidth="1"/>
    <col min="5134" max="5134" width="7.140625" bestFit="1" customWidth="1"/>
    <col min="5135" max="5135" width="7.5703125" bestFit="1" customWidth="1"/>
    <col min="5136" max="5136" width="11.28515625" bestFit="1" customWidth="1"/>
    <col min="5137" max="5137" width="3.28515625" bestFit="1" customWidth="1"/>
    <col min="5373" max="5376" width="0" hidden="1" customWidth="1"/>
    <col min="5377" max="5377" width="4.5703125" customWidth="1"/>
    <col min="5378" max="5378" width="32.85546875" bestFit="1" customWidth="1"/>
    <col min="5379" max="5379" width="18.85546875" bestFit="1" customWidth="1"/>
    <col min="5380" max="5380" width="12.85546875" bestFit="1" customWidth="1"/>
    <col min="5381" max="5381" width="18.140625" bestFit="1" customWidth="1"/>
    <col min="5382" max="5383" width="8.28515625" bestFit="1" customWidth="1"/>
    <col min="5384" max="5384" width="6.85546875" bestFit="1" customWidth="1"/>
    <col min="5385" max="5385" width="19" bestFit="1" customWidth="1"/>
    <col min="5386" max="5386" width="19.140625" bestFit="1" customWidth="1"/>
    <col min="5387" max="5387" width="20.28515625" bestFit="1" customWidth="1"/>
    <col min="5388" max="5388" width="11.7109375" bestFit="1" customWidth="1"/>
    <col min="5389" max="5389" width="6.7109375" bestFit="1" customWidth="1"/>
    <col min="5390" max="5390" width="7.140625" bestFit="1" customWidth="1"/>
    <col min="5391" max="5391" width="7.5703125" bestFit="1" customWidth="1"/>
    <col min="5392" max="5392" width="11.28515625" bestFit="1" customWidth="1"/>
    <col min="5393" max="5393" width="3.28515625" bestFit="1" customWidth="1"/>
    <col min="5629" max="5632" width="0" hidden="1" customWidth="1"/>
    <col min="5633" max="5633" width="4.5703125" customWidth="1"/>
    <col min="5634" max="5634" width="32.85546875" bestFit="1" customWidth="1"/>
    <col min="5635" max="5635" width="18.85546875" bestFit="1" customWidth="1"/>
    <col min="5636" max="5636" width="12.85546875" bestFit="1" customWidth="1"/>
    <col min="5637" max="5637" width="18.140625" bestFit="1" customWidth="1"/>
    <col min="5638" max="5639" width="8.28515625" bestFit="1" customWidth="1"/>
    <col min="5640" max="5640" width="6.85546875" bestFit="1" customWidth="1"/>
    <col min="5641" max="5641" width="19" bestFit="1" customWidth="1"/>
    <col min="5642" max="5642" width="19.140625" bestFit="1" customWidth="1"/>
    <col min="5643" max="5643" width="20.28515625" bestFit="1" customWidth="1"/>
    <col min="5644" max="5644" width="11.7109375" bestFit="1" customWidth="1"/>
    <col min="5645" max="5645" width="6.7109375" bestFit="1" customWidth="1"/>
    <col min="5646" max="5646" width="7.140625" bestFit="1" customWidth="1"/>
    <col min="5647" max="5647" width="7.5703125" bestFit="1" customWidth="1"/>
    <col min="5648" max="5648" width="11.28515625" bestFit="1" customWidth="1"/>
    <col min="5649" max="5649" width="3.28515625" bestFit="1" customWidth="1"/>
    <col min="5885" max="5888" width="0" hidden="1" customWidth="1"/>
    <col min="5889" max="5889" width="4.5703125" customWidth="1"/>
    <col min="5890" max="5890" width="32.85546875" bestFit="1" customWidth="1"/>
    <col min="5891" max="5891" width="18.85546875" bestFit="1" customWidth="1"/>
    <col min="5892" max="5892" width="12.85546875" bestFit="1" customWidth="1"/>
    <col min="5893" max="5893" width="18.140625" bestFit="1" customWidth="1"/>
    <col min="5894" max="5895" width="8.28515625" bestFit="1" customWidth="1"/>
    <col min="5896" max="5896" width="6.85546875" bestFit="1" customWidth="1"/>
    <col min="5897" max="5897" width="19" bestFit="1" customWidth="1"/>
    <col min="5898" max="5898" width="19.140625" bestFit="1" customWidth="1"/>
    <col min="5899" max="5899" width="20.28515625" bestFit="1" customWidth="1"/>
    <col min="5900" max="5900" width="11.7109375" bestFit="1" customWidth="1"/>
    <col min="5901" max="5901" width="6.7109375" bestFit="1" customWidth="1"/>
    <col min="5902" max="5902" width="7.140625" bestFit="1" customWidth="1"/>
    <col min="5903" max="5903" width="7.5703125" bestFit="1" customWidth="1"/>
    <col min="5904" max="5904" width="11.28515625" bestFit="1" customWidth="1"/>
    <col min="5905" max="5905" width="3.28515625" bestFit="1" customWidth="1"/>
    <col min="6141" max="6144" width="0" hidden="1" customWidth="1"/>
    <col min="6145" max="6145" width="4.5703125" customWidth="1"/>
    <col min="6146" max="6146" width="32.85546875" bestFit="1" customWidth="1"/>
    <col min="6147" max="6147" width="18.85546875" bestFit="1" customWidth="1"/>
    <col min="6148" max="6148" width="12.85546875" bestFit="1" customWidth="1"/>
    <col min="6149" max="6149" width="18.140625" bestFit="1" customWidth="1"/>
    <col min="6150" max="6151" width="8.28515625" bestFit="1" customWidth="1"/>
    <col min="6152" max="6152" width="6.85546875" bestFit="1" customWidth="1"/>
    <col min="6153" max="6153" width="19" bestFit="1" customWidth="1"/>
    <col min="6154" max="6154" width="19.140625" bestFit="1" customWidth="1"/>
    <col min="6155" max="6155" width="20.28515625" bestFit="1" customWidth="1"/>
    <col min="6156" max="6156" width="11.7109375" bestFit="1" customWidth="1"/>
    <col min="6157" max="6157" width="6.7109375" bestFit="1" customWidth="1"/>
    <col min="6158" max="6158" width="7.140625" bestFit="1" customWidth="1"/>
    <col min="6159" max="6159" width="7.5703125" bestFit="1" customWidth="1"/>
    <col min="6160" max="6160" width="11.28515625" bestFit="1" customWidth="1"/>
    <col min="6161" max="6161" width="3.28515625" bestFit="1" customWidth="1"/>
    <col min="6397" max="6400" width="0" hidden="1" customWidth="1"/>
    <col min="6401" max="6401" width="4.5703125" customWidth="1"/>
    <col min="6402" max="6402" width="32.85546875" bestFit="1" customWidth="1"/>
    <col min="6403" max="6403" width="18.85546875" bestFit="1" customWidth="1"/>
    <col min="6404" max="6404" width="12.85546875" bestFit="1" customWidth="1"/>
    <col min="6405" max="6405" width="18.140625" bestFit="1" customWidth="1"/>
    <col min="6406" max="6407" width="8.28515625" bestFit="1" customWidth="1"/>
    <col min="6408" max="6408" width="6.85546875" bestFit="1" customWidth="1"/>
    <col min="6409" max="6409" width="19" bestFit="1" customWidth="1"/>
    <col min="6410" max="6410" width="19.140625" bestFit="1" customWidth="1"/>
    <col min="6411" max="6411" width="20.28515625" bestFit="1" customWidth="1"/>
    <col min="6412" max="6412" width="11.7109375" bestFit="1" customWidth="1"/>
    <col min="6413" max="6413" width="6.7109375" bestFit="1" customWidth="1"/>
    <col min="6414" max="6414" width="7.140625" bestFit="1" customWidth="1"/>
    <col min="6415" max="6415" width="7.5703125" bestFit="1" customWidth="1"/>
    <col min="6416" max="6416" width="11.28515625" bestFit="1" customWidth="1"/>
    <col min="6417" max="6417" width="3.28515625" bestFit="1" customWidth="1"/>
    <col min="6653" max="6656" width="0" hidden="1" customWidth="1"/>
    <col min="6657" max="6657" width="4.5703125" customWidth="1"/>
    <col min="6658" max="6658" width="32.85546875" bestFit="1" customWidth="1"/>
    <col min="6659" max="6659" width="18.85546875" bestFit="1" customWidth="1"/>
    <col min="6660" max="6660" width="12.85546875" bestFit="1" customWidth="1"/>
    <col min="6661" max="6661" width="18.140625" bestFit="1" customWidth="1"/>
    <col min="6662" max="6663" width="8.28515625" bestFit="1" customWidth="1"/>
    <col min="6664" max="6664" width="6.85546875" bestFit="1" customWidth="1"/>
    <col min="6665" max="6665" width="19" bestFit="1" customWidth="1"/>
    <col min="6666" max="6666" width="19.140625" bestFit="1" customWidth="1"/>
    <col min="6667" max="6667" width="20.28515625" bestFit="1" customWidth="1"/>
    <col min="6668" max="6668" width="11.7109375" bestFit="1" customWidth="1"/>
    <col min="6669" max="6669" width="6.7109375" bestFit="1" customWidth="1"/>
    <col min="6670" max="6670" width="7.140625" bestFit="1" customWidth="1"/>
    <col min="6671" max="6671" width="7.5703125" bestFit="1" customWidth="1"/>
    <col min="6672" max="6672" width="11.28515625" bestFit="1" customWidth="1"/>
    <col min="6673" max="6673" width="3.28515625" bestFit="1" customWidth="1"/>
    <col min="6909" max="6912" width="0" hidden="1" customWidth="1"/>
    <col min="6913" max="6913" width="4.5703125" customWidth="1"/>
    <col min="6914" max="6914" width="32.85546875" bestFit="1" customWidth="1"/>
    <col min="6915" max="6915" width="18.85546875" bestFit="1" customWidth="1"/>
    <col min="6916" max="6916" width="12.85546875" bestFit="1" customWidth="1"/>
    <col min="6917" max="6917" width="18.140625" bestFit="1" customWidth="1"/>
    <col min="6918" max="6919" width="8.28515625" bestFit="1" customWidth="1"/>
    <col min="6920" max="6920" width="6.85546875" bestFit="1" customWidth="1"/>
    <col min="6921" max="6921" width="19" bestFit="1" customWidth="1"/>
    <col min="6922" max="6922" width="19.140625" bestFit="1" customWidth="1"/>
    <col min="6923" max="6923" width="20.28515625" bestFit="1" customWidth="1"/>
    <col min="6924" max="6924" width="11.7109375" bestFit="1" customWidth="1"/>
    <col min="6925" max="6925" width="6.7109375" bestFit="1" customWidth="1"/>
    <col min="6926" max="6926" width="7.140625" bestFit="1" customWidth="1"/>
    <col min="6927" max="6927" width="7.5703125" bestFit="1" customWidth="1"/>
    <col min="6928" max="6928" width="11.28515625" bestFit="1" customWidth="1"/>
    <col min="6929" max="6929" width="3.28515625" bestFit="1" customWidth="1"/>
    <col min="7165" max="7168" width="0" hidden="1" customWidth="1"/>
    <col min="7169" max="7169" width="4.5703125" customWidth="1"/>
    <col min="7170" max="7170" width="32.85546875" bestFit="1" customWidth="1"/>
    <col min="7171" max="7171" width="18.85546875" bestFit="1" customWidth="1"/>
    <col min="7172" max="7172" width="12.85546875" bestFit="1" customWidth="1"/>
    <col min="7173" max="7173" width="18.140625" bestFit="1" customWidth="1"/>
    <col min="7174" max="7175" width="8.28515625" bestFit="1" customWidth="1"/>
    <col min="7176" max="7176" width="6.85546875" bestFit="1" customWidth="1"/>
    <col min="7177" max="7177" width="19" bestFit="1" customWidth="1"/>
    <col min="7178" max="7178" width="19.140625" bestFit="1" customWidth="1"/>
    <col min="7179" max="7179" width="20.28515625" bestFit="1" customWidth="1"/>
    <col min="7180" max="7180" width="11.7109375" bestFit="1" customWidth="1"/>
    <col min="7181" max="7181" width="6.7109375" bestFit="1" customWidth="1"/>
    <col min="7182" max="7182" width="7.140625" bestFit="1" customWidth="1"/>
    <col min="7183" max="7183" width="7.5703125" bestFit="1" customWidth="1"/>
    <col min="7184" max="7184" width="11.28515625" bestFit="1" customWidth="1"/>
    <col min="7185" max="7185" width="3.28515625" bestFit="1" customWidth="1"/>
    <col min="7421" max="7424" width="0" hidden="1" customWidth="1"/>
    <col min="7425" max="7425" width="4.5703125" customWidth="1"/>
    <col min="7426" max="7426" width="32.85546875" bestFit="1" customWidth="1"/>
    <col min="7427" max="7427" width="18.85546875" bestFit="1" customWidth="1"/>
    <col min="7428" max="7428" width="12.85546875" bestFit="1" customWidth="1"/>
    <col min="7429" max="7429" width="18.140625" bestFit="1" customWidth="1"/>
    <col min="7430" max="7431" width="8.28515625" bestFit="1" customWidth="1"/>
    <col min="7432" max="7432" width="6.85546875" bestFit="1" customWidth="1"/>
    <col min="7433" max="7433" width="19" bestFit="1" customWidth="1"/>
    <col min="7434" max="7434" width="19.140625" bestFit="1" customWidth="1"/>
    <col min="7435" max="7435" width="20.28515625" bestFit="1" customWidth="1"/>
    <col min="7436" max="7436" width="11.7109375" bestFit="1" customWidth="1"/>
    <col min="7437" max="7437" width="6.7109375" bestFit="1" customWidth="1"/>
    <col min="7438" max="7438" width="7.140625" bestFit="1" customWidth="1"/>
    <col min="7439" max="7439" width="7.5703125" bestFit="1" customWidth="1"/>
    <col min="7440" max="7440" width="11.28515625" bestFit="1" customWidth="1"/>
    <col min="7441" max="7441" width="3.28515625" bestFit="1" customWidth="1"/>
    <col min="7677" max="7680" width="0" hidden="1" customWidth="1"/>
    <col min="7681" max="7681" width="4.5703125" customWidth="1"/>
    <col min="7682" max="7682" width="32.85546875" bestFit="1" customWidth="1"/>
    <col min="7683" max="7683" width="18.85546875" bestFit="1" customWidth="1"/>
    <col min="7684" max="7684" width="12.85546875" bestFit="1" customWidth="1"/>
    <col min="7685" max="7685" width="18.140625" bestFit="1" customWidth="1"/>
    <col min="7686" max="7687" width="8.28515625" bestFit="1" customWidth="1"/>
    <col min="7688" max="7688" width="6.85546875" bestFit="1" customWidth="1"/>
    <col min="7689" max="7689" width="19" bestFit="1" customWidth="1"/>
    <col min="7690" max="7690" width="19.140625" bestFit="1" customWidth="1"/>
    <col min="7691" max="7691" width="20.28515625" bestFit="1" customWidth="1"/>
    <col min="7692" max="7692" width="11.7109375" bestFit="1" customWidth="1"/>
    <col min="7693" max="7693" width="6.7109375" bestFit="1" customWidth="1"/>
    <col min="7694" max="7694" width="7.140625" bestFit="1" customWidth="1"/>
    <col min="7695" max="7695" width="7.5703125" bestFit="1" customWidth="1"/>
    <col min="7696" max="7696" width="11.28515625" bestFit="1" customWidth="1"/>
    <col min="7697" max="7697" width="3.28515625" bestFit="1" customWidth="1"/>
    <col min="7933" max="7936" width="0" hidden="1" customWidth="1"/>
    <col min="7937" max="7937" width="4.5703125" customWidth="1"/>
    <col min="7938" max="7938" width="32.85546875" bestFit="1" customWidth="1"/>
    <col min="7939" max="7939" width="18.85546875" bestFit="1" customWidth="1"/>
    <col min="7940" max="7940" width="12.85546875" bestFit="1" customWidth="1"/>
    <col min="7941" max="7941" width="18.140625" bestFit="1" customWidth="1"/>
    <col min="7942" max="7943" width="8.28515625" bestFit="1" customWidth="1"/>
    <col min="7944" max="7944" width="6.85546875" bestFit="1" customWidth="1"/>
    <col min="7945" max="7945" width="19" bestFit="1" customWidth="1"/>
    <col min="7946" max="7946" width="19.140625" bestFit="1" customWidth="1"/>
    <col min="7947" max="7947" width="20.28515625" bestFit="1" customWidth="1"/>
    <col min="7948" max="7948" width="11.7109375" bestFit="1" customWidth="1"/>
    <col min="7949" max="7949" width="6.7109375" bestFit="1" customWidth="1"/>
    <col min="7950" max="7950" width="7.140625" bestFit="1" customWidth="1"/>
    <col min="7951" max="7951" width="7.5703125" bestFit="1" customWidth="1"/>
    <col min="7952" max="7952" width="11.28515625" bestFit="1" customWidth="1"/>
    <col min="7953" max="7953" width="3.28515625" bestFit="1" customWidth="1"/>
    <col min="8189" max="8192" width="0" hidden="1" customWidth="1"/>
    <col min="8193" max="8193" width="4.5703125" customWidth="1"/>
    <col min="8194" max="8194" width="32.85546875" bestFit="1" customWidth="1"/>
    <col min="8195" max="8195" width="18.85546875" bestFit="1" customWidth="1"/>
    <col min="8196" max="8196" width="12.85546875" bestFit="1" customWidth="1"/>
    <col min="8197" max="8197" width="18.140625" bestFit="1" customWidth="1"/>
    <col min="8198" max="8199" width="8.28515625" bestFit="1" customWidth="1"/>
    <col min="8200" max="8200" width="6.85546875" bestFit="1" customWidth="1"/>
    <col min="8201" max="8201" width="19" bestFit="1" customWidth="1"/>
    <col min="8202" max="8202" width="19.140625" bestFit="1" customWidth="1"/>
    <col min="8203" max="8203" width="20.28515625" bestFit="1" customWidth="1"/>
    <col min="8204" max="8204" width="11.7109375" bestFit="1" customWidth="1"/>
    <col min="8205" max="8205" width="6.7109375" bestFit="1" customWidth="1"/>
    <col min="8206" max="8206" width="7.140625" bestFit="1" customWidth="1"/>
    <col min="8207" max="8207" width="7.5703125" bestFit="1" customWidth="1"/>
    <col min="8208" max="8208" width="11.28515625" bestFit="1" customWidth="1"/>
    <col min="8209" max="8209" width="3.28515625" bestFit="1" customWidth="1"/>
    <col min="8445" max="8448" width="0" hidden="1" customWidth="1"/>
    <col min="8449" max="8449" width="4.5703125" customWidth="1"/>
    <col min="8450" max="8450" width="32.85546875" bestFit="1" customWidth="1"/>
    <col min="8451" max="8451" width="18.85546875" bestFit="1" customWidth="1"/>
    <col min="8452" max="8452" width="12.85546875" bestFit="1" customWidth="1"/>
    <col min="8453" max="8453" width="18.140625" bestFit="1" customWidth="1"/>
    <col min="8454" max="8455" width="8.28515625" bestFit="1" customWidth="1"/>
    <col min="8456" max="8456" width="6.85546875" bestFit="1" customWidth="1"/>
    <col min="8457" max="8457" width="19" bestFit="1" customWidth="1"/>
    <col min="8458" max="8458" width="19.140625" bestFit="1" customWidth="1"/>
    <col min="8459" max="8459" width="20.28515625" bestFit="1" customWidth="1"/>
    <col min="8460" max="8460" width="11.7109375" bestFit="1" customWidth="1"/>
    <col min="8461" max="8461" width="6.7109375" bestFit="1" customWidth="1"/>
    <col min="8462" max="8462" width="7.140625" bestFit="1" customWidth="1"/>
    <col min="8463" max="8463" width="7.5703125" bestFit="1" customWidth="1"/>
    <col min="8464" max="8464" width="11.28515625" bestFit="1" customWidth="1"/>
    <col min="8465" max="8465" width="3.28515625" bestFit="1" customWidth="1"/>
    <col min="8701" max="8704" width="0" hidden="1" customWidth="1"/>
    <col min="8705" max="8705" width="4.5703125" customWidth="1"/>
    <col min="8706" max="8706" width="32.85546875" bestFit="1" customWidth="1"/>
    <col min="8707" max="8707" width="18.85546875" bestFit="1" customWidth="1"/>
    <col min="8708" max="8708" width="12.85546875" bestFit="1" customWidth="1"/>
    <col min="8709" max="8709" width="18.140625" bestFit="1" customWidth="1"/>
    <col min="8710" max="8711" width="8.28515625" bestFit="1" customWidth="1"/>
    <col min="8712" max="8712" width="6.85546875" bestFit="1" customWidth="1"/>
    <col min="8713" max="8713" width="19" bestFit="1" customWidth="1"/>
    <col min="8714" max="8714" width="19.140625" bestFit="1" customWidth="1"/>
    <col min="8715" max="8715" width="20.28515625" bestFit="1" customWidth="1"/>
    <col min="8716" max="8716" width="11.7109375" bestFit="1" customWidth="1"/>
    <col min="8717" max="8717" width="6.7109375" bestFit="1" customWidth="1"/>
    <col min="8718" max="8718" width="7.140625" bestFit="1" customWidth="1"/>
    <col min="8719" max="8719" width="7.5703125" bestFit="1" customWidth="1"/>
    <col min="8720" max="8720" width="11.28515625" bestFit="1" customWidth="1"/>
    <col min="8721" max="8721" width="3.28515625" bestFit="1" customWidth="1"/>
    <col min="8957" max="8960" width="0" hidden="1" customWidth="1"/>
    <col min="8961" max="8961" width="4.5703125" customWidth="1"/>
    <col min="8962" max="8962" width="32.85546875" bestFit="1" customWidth="1"/>
    <col min="8963" max="8963" width="18.85546875" bestFit="1" customWidth="1"/>
    <col min="8964" max="8964" width="12.85546875" bestFit="1" customWidth="1"/>
    <col min="8965" max="8965" width="18.140625" bestFit="1" customWidth="1"/>
    <col min="8966" max="8967" width="8.28515625" bestFit="1" customWidth="1"/>
    <col min="8968" max="8968" width="6.85546875" bestFit="1" customWidth="1"/>
    <col min="8969" max="8969" width="19" bestFit="1" customWidth="1"/>
    <col min="8970" max="8970" width="19.140625" bestFit="1" customWidth="1"/>
    <col min="8971" max="8971" width="20.28515625" bestFit="1" customWidth="1"/>
    <col min="8972" max="8972" width="11.7109375" bestFit="1" customWidth="1"/>
    <col min="8973" max="8973" width="6.7109375" bestFit="1" customWidth="1"/>
    <col min="8974" max="8974" width="7.140625" bestFit="1" customWidth="1"/>
    <col min="8975" max="8975" width="7.5703125" bestFit="1" customWidth="1"/>
    <col min="8976" max="8976" width="11.28515625" bestFit="1" customWidth="1"/>
    <col min="8977" max="8977" width="3.28515625" bestFit="1" customWidth="1"/>
    <col min="9213" max="9216" width="0" hidden="1" customWidth="1"/>
    <col min="9217" max="9217" width="4.5703125" customWidth="1"/>
    <col min="9218" max="9218" width="32.85546875" bestFit="1" customWidth="1"/>
    <col min="9219" max="9219" width="18.85546875" bestFit="1" customWidth="1"/>
    <col min="9220" max="9220" width="12.85546875" bestFit="1" customWidth="1"/>
    <col min="9221" max="9221" width="18.140625" bestFit="1" customWidth="1"/>
    <col min="9222" max="9223" width="8.28515625" bestFit="1" customWidth="1"/>
    <col min="9224" max="9224" width="6.85546875" bestFit="1" customWidth="1"/>
    <col min="9225" max="9225" width="19" bestFit="1" customWidth="1"/>
    <col min="9226" max="9226" width="19.140625" bestFit="1" customWidth="1"/>
    <col min="9227" max="9227" width="20.28515625" bestFit="1" customWidth="1"/>
    <col min="9228" max="9228" width="11.7109375" bestFit="1" customWidth="1"/>
    <col min="9229" max="9229" width="6.7109375" bestFit="1" customWidth="1"/>
    <col min="9230" max="9230" width="7.140625" bestFit="1" customWidth="1"/>
    <col min="9231" max="9231" width="7.5703125" bestFit="1" customWidth="1"/>
    <col min="9232" max="9232" width="11.28515625" bestFit="1" customWidth="1"/>
    <col min="9233" max="9233" width="3.28515625" bestFit="1" customWidth="1"/>
    <col min="9469" max="9472" width="0" hidden="1" customWidth="1"/>
    <col min="9473" max="9473" width="4.5703125" customWidth="1"/>
    <col min="9474" max="9474" width="32.85546875" bestFit="1" customWidth="1"/>
    <col min="9475" max="9475" width="18.85546875" bestFit="1" customWidth="1"/>
    <col min="9476" max="9476" width="12.85546875" bestFit="1" customWidth="1"/>
    <col min="9477" max="9477" width="18.140625" bestFit="1" customWidth="1"/>
    <col min="9478" max="9479" width="8.28515625" bestFit="1" customWidth="1"/>
    <col min="9480" max="9480" width="6.85546875" bestFit="1" customWidth="1"/>
    <col min="9481" max="9481" width="19" bestFit="1" customWidth="1"/>
    <col min="9482" max="9482" width="19.140625" bestFit="1" customWidth="1"/>
    <col min="9483" max="9483" width="20.28515625" bestFit="1" customWidth="1"/>
    <col min="9484" max="9484" width="11.7109375" bestFit="1" customWidth="1"/>
    <col min="9485" max="9485" width="6.7109375" bestFit="1" customWidth="1"/>
    <col min="9486" max="9486" width="7.140625" bestFit="1" customWidth="1"/>
    <col min="9487" max="9487" width="7.5703125" bestFit="1" customWidth="1"/>
    <col min="9488" max="9488" width="11.28515625" bestFit="1" customWidth="1"/>
    <col min="9489" max="9489" width="3.28515625" bestFit="1" customWidth="1"/>
    <col min="9725" max="9728" width="0" hidden="1" customWidth="1"/>
    <col min="9729" max="9729" width="4.5703125" customWidth="1"/>
    <col min="9730" max="9730" width="32.85546875" bestFit="1" customWidth="1"/>
    <col min="9731" max="9731" width="18.85546875" bestFit="1" customWidth="1"/>
    <col min="9732" max="9732" width="12.85546875" bestFit="1" customWidth="1"/>
    <col min="9733" max="9733" width="18.140625" bestFit="1" customWidth="1"/>
    <col min="9734" max="9735" width="8.28515625" bestFit="1" customWidth="1"/>
    <col min="9736" max="9736" width="6.85546875" bestFit="1" customWidth="1"/>
    <col min="9737" max="9737" width="19" bestFit="1" customWidth="1"/>
    <col min="9738" max="9738" width="19.140625" bestFit="1" customWidth="1"/>
    <col min="9739" max="9739" width="20.28515625" bestFit="1" customWidth="1"/>
    <col min="9740" max="9740" width="11.7109375" bestFit="1" customWidth="1"/>
    <col min="9741" max="9741" width="6.7109375" bestFit="1" customWidth="1"/>
    <col min="9742" max="9742" width="7.140625" bestFit="1" customWidth="1"/>
    <col min="9743" max="9743" width="7.5703125" bestFit="1" customWidth="1"/>
    <col min="9744" max="9744" width="11.28515625" bestFit="1" customWidth="1"/>
    <col min="9745" max="9745" width="3.28515625" bestFit="1" customWidth="1"/>
    <col min="9981" max="9984" width="0" hidden="1" customWidth="1"/>
    <col min="9985" max="9985" width="4.5703125" customWidth="1"/>
    <col min="9986" max="9986" width="32.85546875" bestFit="1" customWidth="1"/>
    <col min="9987" max="9987" width="18.85546875" bestFit="1" customWidth="1"/>
    <col min="9988" max="9988" width="12.85546875" bestFit="1" customWidth="1"/>
    <col min="9989" max="9989" width="18.140625" bestFit="1" customWidth="1"/>
    <col min="9990" max="9991" width="8.28515625" bestFit="1" customWidth="1"/>
    <col min="9992" max="9992" width="6.85546875" bestFit="1" customWidth="1"/>
    <col min="9993" max="9993" width="19" bestFit="1" customWidth="1"/>
    <col min="9994" max="9994" width="19.140625" bestFit="1" customWidth="1"/>
    <col min="9995" max="9995" width="20.28515625" bestFit="1" customWidth="1"/>
    <col min="9996" max="9996" width="11.7109375" bestFit="1" customWidth="1"/>
    <col min="9997" max="9997" width="6.7109375" bestFit="1" customWidth="1"/>
    <col min="9998" max="9998" width="7.140625" bestFit="1" customWidth="1"/>
    <col min="9999" max="9999" width="7.5703125" bestFit="1" customWidth="1"/>
    <col min="10000" max="10000" width="11.28515625" bestFit="1" customWidth="1"/>
    <col min="10001" max="10001" width="3.28515625" bestFit="1" customWidth="1"/>
    <col min="10237" max="10240" width="0" hidden="1" customWidth="1"/>
    <col min="10241" max="10241" width="4.5703125" customWidth="1"/>
    <col min="10242" max="10242" width="32.85546875" bestFit="1" customWidth="1"/>
    <col min="10243" max="10243" width="18.85546875" bestFit="1" customWidth="1"/>
    <col min="10244" max="10244" width="12.85546875" bestFit="1" customWidth="1"/>
    <col min="10245" max="10245" width="18.140625" bestFit="1" customWidth="1"/>
    <col min="10246" max="10247" width="8.28515625" bestFit="1" customWidth="1"/>
    <col min="10248" max="10248" width="6.85546875" bestFit="1" customWidth="1"/>
    <col min="10249" max="10249" width="19" bestFit="1" customWidth="1"/>
    <col min="10250" max="10250" width="19.140625" bestFit="1" customWidth="1"/>
    <col min="10251" max="10251" width="20.28515625" bestFit="1" customWidth="1"/>
    <col min="10252" max="10252" width="11.7109375" bestFit="1" customWidth="1"/>
    <col min="10253" max="10253" width="6.7109375" bestFit="1" customWidth="1"/>
    <col min="10254" max="10254" width="7.140625" bestFit="1" customWidth="1"/>
    <col min="10255" max="10255" width="7.5703125" bestFit="1" customWidth="1"/>
    <col min="10256" max="10256" width="11.28515625" bestFit="1" customWidth="1"/>
    <col min="10257" max="10257" width="3.28515625" bestFit="1" customWidth="1"/>
    <col min="10493" max="10496" width="0" hidden="1" customWidth="1"/>
    <col min="10497" max="10497" width="4.5703125" customWidth="1"/>
    <col min="10498" max="10498" width="32.85546875" bestFit="1" customWidth="1"/>
    <col min="10499" max="10499" width="18.85546875" bestFit="1" customWidth="1"/>
    <col min="10500" max="10500" width="12.85546875" bestFit="1" customWidth="1"/>
    <col min="10501" max="10501" width="18.140625" bestFit="1" customWidth="1"/>
    <col min="10502" max="10503" width="8.28515625" bestFit="1" customWidth="1"/>
    <col min="10504" max="10504" width="6.85546875" bestFit="1" customWidth="1"/>
    <col min="10505" max="10505" width="19" bestFit="1" customWidth="1"/>
    <col min="10506" max="10506" width="19.140625" bestFit="1" customWidth="1"/>
    <col min="10507" max="10507" width="20.28515625" bestFit="1" customWidth="1"/>
    <col min="10508" max="10508" width="11.7109375" bestFit="1" customWidth="1"/>
    <col min="10509" max="10509" width="6.7109375" bestFit="1" customWidth="1"/>
    <col min="10510" max="10510" width="7.140625" bestFit="1" customWidth="1"/>
    <col min="10511" max="10511" width="7.5703125" bestFit="1" customWidth="1"/>
    <col min="10512" max="10512" width="11.28515625" bestFit="1" customWidth="1"/>
    <col min="10513" max="10513" width="3.28515625" bestFit="1" customWidth="1"/>
    <col min="10749" max="10752" width="0" hidden="1" customWidth="1"/>
    <col min="10753" max="10753" width="4.5703125" customWidth="1"/>
    <col min="10754" max="10754" width="32.85546875" bestFit="1" customWidth="1"/>
    <col min="10755" max="10755" width="18.85546875" bestFit="1" customWidth="1"/>
    <col min="10756" max="10756" width="12.85546875" bestFit="1" customWidth="1"/>
    <col min="10757" max="10757" width="18.140625" bestFit="1" customWidth="1"/>
    <col min="10758" max="10759" width="8.28515625" bestFit="1" customWidth="1"/>
    <col min="10760" max="10760" width="6.85546875" bestFit="1" customWidth="1"/>
    <col min="10761" max="10761" width="19" bestFit="1" customWidth="1"/>
    <col min="10762" max="10762" width="19.140625" bestFit="1" customWidth="1"/>
    <col min="10763" max="10763" width="20.28515625" bestFit="1" customWidth="1"/>
    <col min="10764" max="10764" width="11.7109375" bestFit="1" customWidth="1"/>
    <col min="10765" max="10765" width="6.7109375" bestFit="1" customWidth="1"/>
    <col min="10766" max="10766" width="7.140625" bestFit="1" customWidth="1"/>
    <col min="10767" max="10767" width="7.5703125" bestFit="1" customWidth="1"/>
    <col min="10768" max="10768" width="11.28515625" bestFit="1" customWidth="1"/>
    <col min="10769" max="10769" width="3.28515625" bestFit="1" customWidth="1"/>
    <col min="11005" max="11008" width="0" hidden="1" customWidth="1"/>
    <col min="11009" max="11009" width="4.5703125" customWidth="1"/>
    <col min="11010" max="11010" width="32.85546875" bestFit="1" customWidth="1"/>
    <col min="11011" max="11011" width="18.85546875" bestFit="1" customWidth="1"/>
    <col min="11012" max="11012" width="12.85546875" bestFit="1" customWidth="1"/>
    <col min="11013" max="11013" width="18.140625" bestFit="1" customWidth="1"/>
    <col min="11014" max="11015" width="8.28515625" bestFit="1" customWidth="1"/>
    <col min="11016" max="11016" width="6.85546875" bestFit="1" customWidth="1"/>
    <col min="11017" max="11017" width="19" bestFit="1" customWidth="1"/>
    <col min="11018" max="11018" width="19.140625" bestFit="1" customWidth="1"/>
    <col min="11019" max="11019" width="20.28515625" bestFit="1" customWidth="1"/>
    <col min="11020" max="11020" width="11.7109375" bestFit="1" customWidth="1"/>
    <col min="11021" max="11021" width="6.7109375" bestFit="1" customWidth="1"/>
    <col min="11022" max="11022" width="7.140625" bestFit="1" customWidth="1"/>
    <col min="11023" max="11023" width="7.5703125" bestFit="1" customWidth="1"/>
    <col min="11024" max="11024" width="11.28515625" bestFit="1" customWidth="1"/>
    <col min="11025" max="11025" width="3.28515625" bestFit="1" customWidth="1"/>
    <col min="11261" max="11264" width="0" hidden="1" customWidth="1"/>
    <col min="11265" max="11265" width="4.5703125" customWidth="1"/>
    <col min="11266" max="11266" width="32.85546875" bestFit="1" customWidth="1"/>
    <col min="11267" max="11267" width="18.85546875" bestFit="1" customWidth="1"/>
    <col min="11268" max="11268" width="12.85546875" bestFit="1" customWidth="1"/>
    <col min="11269" max="11269" width="18.140625" bestFit="1" customWidth="1"/>
    <col min="11270" max="11271" width="8.28515625" bestFit="1" customWidth="1"/>
    <col min="11272" max="11272" width="6.85546875" bestFit="1" customWidth="1"/>
    <col min="11273" max="11273" width="19" bestFit="1" customWidth="1"/>
    <col min="11274" max="11274" width="19.140625" bestFit="1" customWidth="1"/>
    <col min="11275" max="11275" width="20.28515625" bestFit="1" customWidth="1"/>
    <col min="11276" max="11276" width="11.7109375" bestFit="1" customWidth="1"/>
    <col min="11277" max="11277" width="6.7109375" bestFit="1" customWidth="1"/>
    <col min="11278" max="11278" width="7.140625" bestFit="1" customWidth="1"/>
    <col min="11279" max="11279" width="7.5703125" bestFit="1" customWidth="1"/>
    <col min="11280" max="11280" width="11.28515625" bestFit="1" customWidth="1"/>
    <col min="11281" max="11281" width="3.28515625" bestFit="1" customWidth="1"/>
    <col min="11517" max="11520" width="0" hidden="1" customWidth="1"/>
    <col min="11521" max="11521" width="4.5703125" customWidth="1"/>
    <col min="11522" max="11522" width="32.85546875" bestFit="1" customWidth="1"/>
    <col min="11523" max="11523" width="18.85546875" bestFit="1" customWidth="1"/>
    <col min="11524" max="11524" width="12.85546875" bestFit="1" customWidth="1"/>
    <col min="11525" max="11525" width="18.140625" bestFit="1" customWidth="1"/>
    <col min="11526" max="11527" width="8.28515625" bestFit="1" customWidth="1"/>
    <col min="11528" max="11528" width="6.85546875" bestFit="1" customWidth="1"/>
    <col min="11529" max="11529" width="19" bestFit="1" customWidth="1"/>
    <col min="11530" max="11530" width="19.140625" bestFit="1" customWidth="1"/>
    <col min="11531" max="11531" width="20.28515625" bestFit="1" customWidth="1"/>
    <col min="11532" max="11532" width="11.7109375" bestFit="1" customWidth="1"/>
    <col min="11533" max="11533" width="6.7109375" bestFit="1" customWidth="1"/>
    <col min="11534" max="11534" width="7.140625" bestFit="1" customWidth="1"/>
    <col min="11535" max="11535" width="7.5703125" bestFit="1" customWidth="1"/>
    <col min="11536" max="11536" width="11.28515625" bestFit="1" customWidth="1"/>
    <col min="11537" max="11537" width="3.28515625" bestFit="1" customWidth="1"/>
    <col min="11773" max="11776" width="0" hidden="1" customWidth="1"/>
    <col min="11777" max="11777" width="4.5703125" customWidth="1"/>
    <col min="11778" max="11778" width="32.85546875" bestFit="1" customWidth="1"/>
    <col min="11779" max="11779" width="18.85546875" bestFit="1" customWidth="1"/>
    <col min="11780" max="11780" width="12.85546875" bestFit="1" customWidth="1"/>
    <col min="11781" max="11781" width="18.140625" bestFit="1" customWidth="1"/>
    <col min="11782" max="11783" width="8.28515625" bestFit="1" customWidth="1"/>
    <col min="11784" max="11784" width="6.85546875" bestFit="1" customWidth="1"/>
    <col min="11785" max="11785" width="19" bestFit="1" customWidth="1"/>
    <col min="11786" max="11786" width="19.140625" bestFit="1" customWidth="1"/>
    <col min="11787" max="11787" width="20.28515625" bestFit="1" customWidth="1"/>
    <col min="11788" max="11788" width="11.7109375" bestFit="1" customWidth="1"/>
    <col min="11789" max="11789" width="6.7109375" bestFit="1" customWidth="1"/>
    <col min="11790" max="11790" width="7.140625" bestFit="1" customWidth="1"/>
    <col min="11791" max="11791" width="7.5703125" bestFit="1" customWidth="1"/>
    <col min="11792" max="11792" width="11.28515625" bestFit="1" customWidth="1"/>
    <col min="11793" max="11793" width="3.28515625" bestFit="1" customWidth="1"/>
    <col min="12029" max="12032" width="0" hidden="1" customWidth="1"/>
    <col min="12033" max="12033" width="4.5703125" customWidth="1"/>
    <col min="12034" max="12034" width="32.85546875" bestFit="1" customWidth="1"/>
    <col min="12035" max="12035" width="18.85546875" bestFit="1" customWidth="1"/>
    <col min="12036" max="12036" width="12.85546875" bestFit="1" customWidth="1"/>
    <col min="12037" max="12037" width="18.140625" bestFit="1" customWidth="1"/>
    <col min="12038" max="12039" width="8.28515625" bestFit="1" customWidth="1"/>
    <col min="12040" max="12040" width="6.85546875" bestFit="1" customWidth="1"/>
    <col min="12041" max="12041" width="19" bestFit="1" customWidth="1"/>
    <col min="12042" max="12042" width="19.140625" bestFit="1" customWidth="1"/>
    <col min="12043" max="12043" width="20.28515625" bestFit="1" customWidth="1"/>
    <col min="12044" max="12044" width="11.7109375" bestFit="1" customWidth="1"/>
    <col min="12045" max="12045" width="6.7109375" bestFit="1" customWidth="1"/>
    <col min="12046" max="12046" width="7.140625" bestFit="1" customWidth="1"/>
    <col min="12047" max="12047" width="7.5703125" bestFit="1" customWidth="1"/>
    <col min="12048" max="12048" width="11.28515625" bestFit="1" customWidth="1"/>
    <col min="12049" max="12049" width="3.28515625" bestFit="1" customWidth="1"/>
    <col min="12285" max="12288" width="0" hidden="1" customWidth="1"/>
    <col min="12289" max="12289" width="4.5703125" customWidth="1"/>
    <col min="12290" max="12290" width="32.85546875" bestFit="1" customWidth="1"/>
    <col min="12291" max="12291" width="18.85546875" bestFit="1" customWidth="1"/>
    <col min="12292" max="12292" width="12.85546875" bestFit="1" customWidth="1"/>
    <col min="12293" max="12293" width="18.140625" bestFit="1" customWidth="1"/>
    <col min="12294" max="12295" width="8.28515625" bestFit="1" customWidth="1"/>
    <col min="12296" max="12296" width="6.85546875" bestFit="1" customWidth="1"/>
    <col min="12297" max="12297" width="19" bestFit="1" customWidth="1"/>
    <col min="12298" max="12298" width="19.140625" bestFit="1" customWidth="1"/>
    <col min="12299" max="12299" width="20.28515625" bestFit="1" customWidth="1"/>
    <col min="12300" max="12300" width="11.7109375" bestFit="1" customWidth="1"/>
    <col min="12301" max="12301" width="6.7109375" bestFit="1" customWidth="1"/>
    <col min="12302" max="12302" width="7.140625" bestFit="1" customWidth="1"/>
    <col min="12303" max="12303" width="7.5703125" bestFit="1" customWidth="1"/>
    <col min="12304" max="12304" width="11.28515625" bestFit="1" customWidth="1"/>
    <col min="12305" max="12305" width="3.28515625" bestFit="1" customWidth="1"/>
    <col min="12541" max="12544" width="0" hidden="1" customWidth="1"/>
    <col min="12545" max="12545" width="4.5703125" customWidth="1"/>
    <col min="12546" max="12546" width="32.85546875" bestFit="1" customWidth="1"/>
    <col min="12547" max="12547" width="18.85546875" bestFit="1" customWidth="1"/>
    <col min="12548" max="12548" width="12.85546875" bestFit="1" customWidth="1"/>
    <col min="12549" max="12549" width="18.140625" bestFit="1" customWidth="1"/>
    <col min="12550" max="12551" width="8.28515625" bestFit="1" customWidth="1"/>
    <col min="12552" max="12552" width="6.85546875" bestFit="1" customWidth="1"/>
    <col min="12553" max="12553" width="19" bestFit="1" customWidth="1"/>
    <col min="12554" max="12554" width="19.140625" bestFit="1" customWidth="1"/>
    <col min="12555" max="12555" width="20.28515625" bestFit="1" customWidth="1"/>
    <col min="12556" max="12556" width="11.7109375" bestFit="1" customWidth="1"/>
    <col min="12557" max="12557" width="6.7109375" bestFit="1" customWidth="1"/>
    <col min="12558" max="12558" width="7.140625" bestFit="1" customWidth="1"/>
    <col min="12559" max="12559" width="7.5703125" bestFit="1" customWidth="1"/>
    <col min="12560" max="12560" width="11.28515625" bestFit="1" customWidth="1"/>
    <col min="12561" max="12561" width="3.28515625" bestFit="1" customWidth="1"/>
    <col min="12797" max="12800" width="0" hidden="1" customWidth="1"/>
    <col min="12801" max="12801" width="4.5703125" customWidth="1"/>
    <col min="12802" max="12802" width="32.85546875" bestFit="1" customWidth="1"/>
    <col min="12803" max="12803" width="18.85546875" bestFit="1" customWidth="1"/>
    <col min="12804" max="12804" width="12.85546875" bestFit="1" customWidth="1"/>
    <col min="12805" max="12805" width="18.140625" bestFit="1" customWidth="1"/>
    <col min="12806" max="12807" width="8.28515625" bestFit="1" customWidth="1"/>
    <col min="12808" max="12808" width="6.85546875" bestFit="1" customWidth="1"/>
    <col min="12809" max="12809" width="19" bestFit="1" customWidth="1"/>
    <col min="12810" max="12810" width="19.140625" bestFit="1" customWidth="1"/>
    <col min="12811" max="12811" width="20.28515625" bestFit="1" customWidth="1"/>
    <col min="12812" max="12812" width="11.7109375" bestFit="1" customWidth="1"/>
    <col min="12813" max="12813" width="6.7109375" bestFit="1" customWidth="1"/>
    <col min="12814" max="12814" width="7.140625" bestFit="1" customWidth="1"/>
    <col min="12815" max="12815" width="7.5703125" bestFit="1" customWidth="1"/>
    <col min="12816" max="12816" width="11.28515625" bestFit="1" customWidth="1"/>
    <col min="12817" max="12817" width="3.28515625" bestFit="1" customWidth="1"/>
    <col min="13053" max="13056" width="0" hidden="1" customWidth="1"/>
    <col min="13057" max="13057" width="4.5703125" customWidth="1"/>
    <col min="13058" max="13058" width="32.85546875" bestFit="1" customWidth="1"/>
    <col min="13059" max="13059" width="18.85546875" bestFit="1" customWidth="1"/>
    <col min="13060" max="13060" width="12.85546875" bestFit="1" customWidth="1"/>
    <col min="13061" max="13061" width="18.140625" bestFit="1" customWidth="1"/>
    <col min="13062" max="13063" width="8.28515625" bestFit="1" customWidth="1"/>
    <col min="13064" max="13064" width="6.85546875" bestFit="1" customWidth="1"/>
    <col min="13065" max="13065" width="19" bestFit="1" customWidth="1"/>
    <col min="13066" max="13066" width="19.140625" bestFit="1" customWidth="1"/>
    <col min="13067" max="13067" width="20.28515625" bestFit="1" customWidth="1"/>
    <col min="13068" max="13068" width="11.7109375" bestFit="1" customWidth="1"/>
    <col min="13069" max="13069" width="6.7109375" bestFit="1" customWidth="1"/>
    <col min="13070" max="13070" width="7.140625" bestFit="1" customWidth="1"/>
    <col min="13071" max="13071" width="7.5703125" bestFit="1" customWidth="1"/>
    <col min="13072" max="13072" width="11.28515625" bestFit="1" customWidth="1"/>
    <col min="13073" max="13073" width="3.28515625" bestFit="1" customWidth="1"/>
    <col min="13309" max="13312" width="0" hidden="1" customWidth="1"/>
    <col min="13313" max="13313" width="4.5703125" customWidth="1"/>
    <col min="13314" max="13314" width="32.85546875" bestFit="1" customWidth="1"/>
    <col min="13315" max="13315" width="18.85546875" bestFit="1" customWidth="1"/>
    <col min="13316" max="13316" width="12.85546875" bestFit="1" customWidth="1"/>
    <col min="13317" max="13317" width="18.140625" bestFit="1" customWidth="1"/>
    <col min="13318" max="13319" width="8.28515625" bestFit="1" customWidth="1"/>
    <col min="13320" max="13320" width="6.85546875" bestFit="1" customWidth="1"/>
    <col min="13321" max="13321" width="19" bestFit="1" customWidth="1"/>
    <col min="13322" max="13322" width="19.140625" bestFit="1" customWidth="1"/>
    <col min="13323" max="13323" width="20.28515625" bestFit="1" customWidth="1"/>
    <col min="13324" max="13324" width="11.7109375" bestFit="1" customWidth="1"/>
    <col min="13325" max="13325" width="6.7109375" bestFit="1" customWidth="1"/>
    <col min="13326" max="13326" width="7.140625" bestFit="1" customWidth="1"/>
    <col min="13327" max="13327" width="7.5703125" bestFit="1" customWidth="1"/>
    <col min="13328" max="13328" width="11.28515625" bestFit="1" customWidth="1"/>
    <col min="13329" max="13329" width="3.28515625" bestFit="1" customWidth="1"/>
    <col min="13565" max="13568" width="0" hidden="1" customWidth="1"/>
    <col min="13569" max="13569" width="4.5703125" customWidth="1"/>
    <col min="13570" max="13570" width="32.85546875" bestFit="1" customWidth="1"/>
    <col min="13571" max="13571" width="18.85546875" bestFit="1" customWidth="1"/>
    <col min="13572" max="13572" width="12.85546875" bestFit="1" customWidth="1"/>
    <col min="13573" max="13573" width="18.140625" bestFit="1" customWidth="1"/>
    <col min="13574" max="13575" width="8.28515625" bestFit="1" customWidth="1"/>
    <col min="13576" max="13576" width="6.85546875" bestFit="1" customWidth="1"/>
    <col min="13577" max="13577" width="19" bestFit="1" customWidth="1"/>
    <col min="13578" max="13578" width="19.140625" bestFit="1" customWidth="1"/>
    <col min="13579" max="13579" width="20.28515625" bestFit="1" customWidth="1"/>
    <col min="13580" max="13580" width="11.7109375" bestFit="1" customWidth="1"/>
    <col min="13581" max="13581" width="6.7109375" bestFit="1" customWidth="1"/>
    <col min="13582" max="13582" width="7.140625" bestFit="1" customWidth="1"/>
    <col min="13583" max="13583" width="7.5703125" bestFit="1" customWidth="1"/>
    <col min="13584" max="13584" width="11.28515625" bestFit="1" customWidth="1"/>
    <col min="13585" max="13585" width="3.28515625" bestFit="1" customWidth="1"/>
    <col min="13821" max="13824" width="0" hidden="1" customWidth="1"/>
    <col min="13825" max="13825" width="4.5703125" customWidth="1"/>
    <col min="13826" max="13826" width="32.85546875" bestFit="1" customWidth="1"/>
    <col min="13827" max="13827" width="18.85546875" bestFit="1" customWidth="1"/>
    <col min="13828" max="13828" width="12.85546875" bestFit="1" customWidth="1"/>
    <col min="13829" max="13829" width="18.140625" bestFit="1" customWidth="1"/>
    <col min="13830" max="13831" width="8.28515625" bestFit="1" customWidth="1"/>
    <col min="13832" max="13832" width="6.85546875" bestFit="1" customWidth="1"/>
    <col min="13833" max="13833" width="19" bestFit="1" customWidth="1"/>
    <col min="13834" max="13834" width="19.140625" bestFit="1" customWidth="1"/>
    <col min="13835" max="13835" width="20.28515625" bestFit="1" customWidth="1"/>
    <col min="13836" max="13836" width="11.7109375" bestFit="1" customWidth="1"/>
    <col min="13837" max="13837" width="6.7109375" bestFit="1" customWidth="1"/>
    <col min="13838" max="13838" width="7.140625" bestFit="1" customWidth="1"/>
    <col min="13839" max="13839" width="7.5703125" bestFit="1" customWidth="1"/>
    <col min="13840" max="13840" width="11.28515625" bestFit="1" customWidth="1"/>
    <col min="13841" max="13841" width="3.28515625" bestFit="1" customWidth="1"/>
    <col min="14077" max="14080" width="0" hidden="1" customWidth="1"/>
    <col min="14081" max="14081" width="4.5703125" customWidth="1"/>
    <col min="14082" max="14082" width="32.85546875" bestFit="1" customWidth="1"/>
    <col min="14083" max="14083" width="18.85546875" bestFit="1" customWidth="1"/>
    <col min="14084" max="14084" width="12.85546875" bestFit="1" customWidth="1"/>
    <col min="14085" max="14085" width="18.140625" bestFit="1" customWidth="1"/>
    <col min="14086" max="14087" width="8.28515625" bestFit="1" customWidth="1"/>
    <col min="14088" max="14088" width="6.85546875" bestFit="1" customWidth="1"/>
    <col min="14089" max="14089" width="19" bestFit="1" customWidth="1"/>
    <col min="14090" max="14090" width="19.140625" bestFit="1" customWidth="1"/>
    <col min="14091" max="14091" width="20.28515625" bestFit="1" customWidth="1"/>
    <col min="14092" max="14092" width="11.7109375" bestFit="1" customWidth="1"/>
    <col min="14093" max="14093" width="6.7109375" bestFit="1" customWidth="1"/>
    <col min="14094" max="14094" width="7.140625" bestFit="1" customWidth="1"/>
    <col min="14095" max="14095" width="7.5703125" bestFit="1" customWidth="1"/>
    <col min="14096" max="14096" width="11.28515625" bestFit="1" customWidth="1"/>
    <col min="14097" max="14097" width="3.28515625" bestFit="1" customWidth="1"/>
    <col min="14333" max="14336" width="0" hidden="1" customWidth="1"/>
    <col min="14337" max="14337" width="4.5703125" customWidth="1"/>
    <col min="14338" max="14338" width="32.85546875" bestFit="1" customWidth="1"/>
    <col min="14339" max="14339" width="18.85546875" bestFit="1" customWidth="1"/>
    <col min="14340" max="14340" width="12.85546875" bestFit="1" customWidth="1"/>
    <col min="14341" max="14341" width="18.140625" bestFit="1" customWidth="1"/>
    <col min="14342" max="14343" width="8.28515625" bestFit="1" customWidth="1"/>
    <col min="14344" max="14344" width="6.85546875" bestFit="1" customWidth="1"/>
    <col min="14345" max="14345" width="19" bestFit="1" customWidth="1"/>
    <col min="14346" max="14346" width="19.140625" bestFit="1" customWidth="1"/>
    <col min="14347" max="14347" width="20.28515625" bestFit="1" customWidth="1"/>
    <col min="14348" max="14348" width="11.7109375" bestFit="1" customWidth="1"/>
    <col min="14349" max="14349" width="6.7109375" bestFit="1" customWidth="1"/>
    <col min="14350" max="14350" width="7.140625" bestFit="1" customWidth="1"/>
    <col min="14351" max="14351" width="7.5703125" bestFit="1" customWidth="1"/>
    <col min="14352" max="14352" width="11.28515625" bestFit="1" customWidth="1"/>
    <col min="14353" max="14353" width="3.28515625" bestFit="1" customWidth="1"/>
    <col min="14589" max="14592" width="0" hidden="1" customWidth="1"/>
    <col min="14593" max="14593" width="4.5703125" customWidth="1"/>
    <col min="14594" max="14594" width="32.85546875" bestFit="1" customWidth="1"/>
    <col min="14595" max="14595" width="18.85546875" bestFit="1" customWidth="1"/>
    <col min="14596" max="14596" width="12.85546875" bestFit="1" customWidth="1"/>
    <col min="14597" max="14597" width="18.140625" bestFit="1" customWidth="1"/>
    <col min="14598" max="14599" width="8.28515625" bestFit="1" customWidth="1"/>
    <col min="14600" max="14600" width="6.85546875" bestFit="1" customWidth="1"/>
    <col min="14601" max="14601" width="19" bestFit="1" customWidth="1"/>
    <col min="14602" max="14602" width="19.140625" bestFit="1" customWidth="1"/>
    <col min="14603" max="14603" width="20.28515625" bestFit="1" customWidth="1"/>
    <col min="14604" max="14604" width="11.7109375" bestFit="1" customWidth="1"/>
    <col min="14605" max="14605" width="6.7109375" bestFit="1" customWidth="1"/>
    <col min="14606" max="14606" width="7.140625" bestFit="1" customWidth="1"/>
    <col min="14607" max="14607" width="7.5703125" bestFit="1" customWidth="1"/>
    <col min="14608" max="14608" width="11.28515625" bestFit="1" customWidth="1"/>
    <col min="14609" max="14609" width="3.28515625" bestFit="1" customWidth="1"/>
    <col min="14845" max="14848" width="0" hidden="1" customWidth="1"/>
    <col min="14849" max="14849" width="4.5703125" customWidth="1"/>
    <col min="14850" max="14850" width="32.85546875" bestFit="1" customWidth="1"/>
    <col min="14851" max="14851" width="18.85546875" bestFit="1" customWidth="1"/>
    <col min="14852" max="14852" width="12.85546875" bestFit="1" customWidth="1"/>
    <col min="14853" max="14853" width="18.140625" bestFit="1" customWidth="1"/>
    <col min="14854" max="14855" width="8.28515625" bestFit="1" customWidth="1"/>
    <col min="14856" max="14856" width="6.85546875" bestFit="1" customWidth="1"/>
    <col min="14857" max="14857" width="19" bestFit="1" customWidth="1"/>
    <col min="14858" max="14858" width="19.140625" bestFit="1" customWidth="1"/>
    <col min="14859" max="14859" width="20.28515625" bestFit="1" customWidth="1"/>
    <col min="14860" max="14860" width="11.7109375" bestFit="1" customWidth="1"/>
    <col min="14861" max="14861" width="6.7109375" bestFit="1" customWidth="1"/>
    <col min="14862" max="14862" width="7.140625" bestFit="1" customWidth="1"/>
    <col min="14863" max="14863" width="7.5703125" bestFit="1" customWidth="1"/>
    <col min="14864" max="14864" width="11.28515625" bestFit="1" customWidth="1"/>
    <col min="14865" max="14865" width="3.28515625" bestFit="1" customWidth="1"/>
    <col min="15101" max="15104" width="0" hidden="1" customWidth="1"/>
    <col min="15105" max="15105" width="4.5703125" customWidth="1"/>
    <col min="15106" max="15106" width="32.85546875" bestFit="1" customWidth="1"/>
    <col min="15107" max="15107" width="18.85546875" bestFit="1" customWidth="1"/>
    <col min="15108" max="15108" width="12.85546875" bestFit="1" customWidth="1"/>
    <col min="15109" max="15109" width="18.140625" bestFit="1" customWidth="1"/>
    <col min="15110" max="15111" width="8.28515625" bestFit="1" customWidth="1"/>
    <col min="15112" max="15112" width="6.85546875" bestFit="1" customWidth="1"/>
    <col min="15113" max="15113" width="19" bestFit="1" customWidth="1"/>
    <col min="15114" max="15114" width="19.140625" bestFit="1" customWidth="1"/>
    <col min="15115" max="15115" width="20.28515625" bestFit="1" customWidth="1"/>
    <col min="15116" max="15116" width="11.7109375" bestFit="1" customWidth="1"/>
    <col min="15117" max="15117" width="6.7109375" bestFit="1" customWidth="1"/>
    <col min="15118" max="15118" width="7.140625" bestFit="1" customWidth="1"/>
    <col min="15119" max="15119" width="7.5703125" bestFit="1" customWidth="1"/>
    <col min="15120" max="15120" width="11.28515625" bestFit="1" customWidth="1"/>
    <col min="15121" max="15121" width="3.28515625" bestFit="1" customWidth="1"/>
    <col min="15357" max="15360" width="0" hidden="1" customWidth="1"/>
    <col min="15361" max="15361" width="4.5703125" customWidth="1"/>
    <col min="15362" max="15362" width="32.85546875" bestFit="1" customWidth="1"/>
    <col min="15363" max="15363" width="18.85546875" bestFit="1" customWidth="1"/>
    <col min="15364" max="15364" width="12.85546875" bestFit="1" customWidth="1"/>
    <col min="15365" max="15365" width="18.140625" bestFit="1" customWidth="1"/>
    <col min="15366" max="15367" width="8.28515625" bestFit="1" customWidth="1"/>
    <col min="15368" max="15368" width="6.85546875" bestFit="1" customWidth="1"/>
    <col min="15369" max="15369" width="19" bestFit="1" customWidth="1"/>
    <col min="15370" max="15370" width="19.140625" bestFit="1" customWidth="1"/>
    <col min="15371" max="15371" width="20.28515625" bestFit="1" customWidth="1"/>
    <col min="15372" max="15372" width="11.7109375" bestFit="1" customWidth="1"/>
    <col min="15373" max="15373" width="6.7109375" bestFit="1" customWidth="1"/>
    <col min="15374" max="15374" width="7.140625" bestFit="1" customWidth="1"/>
    <col min="15375" max="15375" width="7.5703125" bestFit="1" customWidth="1"/>
    <col min="15376" max="15376" width="11.28515625" bestFit="1" customWidth="1"/>
    <col min="15377" max="15377" width="3.28515625" bestFit="1" customWidth="1"/>
    <col min="15613" max="15616" width="0" hidden="1" customWidth="1"/>
    <col min="15617" max="15617" width="4.5703125" customWidth="1"/>
    <col min="15618" max="15618" width="32.85546875" bestFit="1" customWidth="1"/>
    <col min="15619" max="15619" width="18.85546875" bestFit="1" customWidth="1"/>
    <col min="15620" max="15620" width="12.85546875" bestFit="1" customWidth="1"/>
    <col min="15621" max="15621" width="18.140625" bestFit="1" customWidth="1"/>
    <col min="15622" max="15623" width="8.28515625" bestFit="1" customWidth="1"/>
    <col min="15624" max="15624" width="6.85546875" bestFit="1" customWidth="1"/>
    <col min="15625" max="15625" width="19" bestFit="1" customWidth="1"/>
    <col min="15626" max="15626" width="19.140625" bestFit="1" customWidth="1"/>
    <col min="15627" max="15627" width="20.28515625" bestFit="1" customWidth="1"/>
    <col min="15628" max="15628" width="11.7109375" bestFit="1" customWidth="1"/>
    <col min="15629" max="15629" width="6.7109375" bestFit="1" customWidth="1"/>
    <col min="15630" max="15630" width="7.140625" bestFit="1" customWidth="1"/>
    <col min="15631" max="15631" width="7.5703125" bestFit="1" customWidth="1"/>
    <col min="15632" max="15632" width="11.28515625" bestFit="1" customWidth="1"/>
    <col min="15633" max="15633" width="3.28515625" bestFit="1" customWidth="1"/>
    <col min="15869" max="15872" width="0" hidden="1" customWidth="1"/>
    <col min="15873" max="15873" width="4.5703125" customWidth="1"/>
    <col min="15874" max="15874" width="32.85546875" bestFit="1" customWidth="1"/>
    <col min="15875" max="15875" width="18.85546875" bestFit="1" customWidth="1"/>
    <col min="15876" max="15876" width="12.85546875" bestFit="1" customWidth="1"/>
    <col min="15877" max="15877" width="18.140625" bestFit="1" customWidth="1"/>
    <col min="15878" max="15879" width="8.28515625" bestFit="1" customWidth="1"/>
    <col min="15880" max="15880" width="6.85546875" bestFit="1" customWidth="1"/>
    <col min="15881" max="15881" width="19" bestFit="1" customWidth="1"/>
    <col min="15882" max="15882" width="19.140625" bestFit="1" customWidth="1"/>
    <col min="15883" max="15883" width="20.28515625" bestFit="1" customWidth="1"/>
    <col min="15884" max="15884" width="11.7109375" bestFit="1" customWidth="1"/>
    <col min="15885" max="15885" width="6.7109375" bestFit="1" customWidth="1"/>
    <col min="15886" max="15886" width="7.140625" bestFit="1" customWidth="1"/>
    <col min="15887" max="15887" width="7.5703125" bestFit="1" customWidth="1"/>
    <col min="15888" max="15888" width="11.28515625" bestFit="1" customWidth="1"/>
    <col min="15889" max="15889" width="3.28515625" bestFit="1" customWidth="1"/>
    <col min="16125" max="16128" width="0" hidden="1" customWidth="1"/>
    <col min="16129" max="16129" width="4.5703125" customWidth="1"/>
    <col min="16130" max="16130" width="32.85546875" bestFit="1" customWidth="1"/>
    <col min="16131" max="16131" width="18.85546875" bestFit="1" customWidth="1"/>
    <col min="16132" max="16132" width="12.85546875" bestFit="1" customWidth="1"/>
    <col min="16133" max="16133" width="18.140625" bestFit="1" customWidth="1"/>
    <col min="16134" max="16135" width="8.28515625" bestFit="1" customWidth="1"/>
    <col min="16136" max="16136" width="6.85546875" bestFit="1" customWidth="1"/>
    <col min="16137" max="16137" width="19" bestFit="1" customWidth="1"/>
    <col min="16138" max="16138" width="19.140625" bestFit="1" customWidth="1"/>
    <col min="16139" max="16139" width="20.28515625" bestFit="1" customWidth="1"/>
    <col min="16140" max="16140" width="11.7109375" bestFit="1" customWidth="1"/>
    <col min="16141" max="16141" width="6.7109375" bestFit="1" customWidth="1"/>
    <col min="16142" max="16142" width="7.140625" bestFit="1" customWidth="1"/>
    <col min="16143" max="16143" width="7.5703125" bestFit="1" customWidth="1"/>
    <col min="16144" max="16144" width="11.28515625" bestFit="1" customWidth="1"/>
    <col min="16145" max="16145" width="3.28515625" bestFit="1" customWidth="1"/>
  </cols>
  <sheetData>
    <row r="1" spans="1:18" ht="18.75" x14ac:dyDescent="0.3">
      <c r="F1" s="35" t="s">
        <v>50</v>
      </c>
    </row>
    <row r="2" spans="1:18" ht="18.75" x14ac:dyDescent="0.3">
      <c r="F2" s="35" t="s">
        <v>49</v>
      </c>
    </row>
    <row r="3" spans="1:18" x14ac:dyDescent="0.25">
      <c r="F3" s="71" t="s">
        <v>40</v>
      </c>
      <c r="G3" s="72"/>
    </row>
    <row r="4" spans="1:18" x14ac:dyDescent="0.25">
      <c r="F4" s="71" t="s">
        <v>41</v>
      </c>
      <c r="G4" s="72"/>
    </row>
    <row r="5" spans="1:18" x14ac:dyDescent="0.25">
      <c r="F5" s="71" t="s">
        <v>42</v>
      </c>
      <c r="G5" s="72"/>
    </row>
    <row r="6" spans="1:18" ht="15.75" thickBot="1" x14ac:dyDescent="0.3"/>
    <row r="7" spans="1:18" ht="15" customHeight="1" x14ac:dyDescent="0.25">
      <c r="A7" s="219" t="s">
        <v>724</v>
      </c>
      <c r="B7" s="219" t="s">
        <v>725</v>
      </c>
      <c r="C7" s="219" t="s">
        <v>726</v>
      </c>
      <c r="D7" s="219" t="s">
        <v>727</v>
      </c>
      <c r="E7" s="219" t="s">
        <v>728</v>
      </c>
      <c r="F7" s="211" t="s">
        <v>0</v>
      </c>
      <c r="G7" s="213" t="s">
        <v>1</v>
      </c>
      <c r="H7" s="213" t="s">
        <v>39</v>
      </c>
      <c r="I7" s="213" t="s">
        <v>2</v>
      </c>
      <c r="J7" s="213" t="s">
        <v>3</v>
      </c>
      <c r="K7" s="213" t="s">
        <v>4</v>
      </c>
      <c r="L7" s="213" t="s">
        <v>5</v>
      </c>
      <c r="M7" s="213" t="s">
        <v>38</v>
      </c>
      <c r="N7" s="215" t="s">
        <v>6</v>
      </c>
      <c r="O7" s="216"/>
      <c r="P7" s="217"/>
      <c r="Q7" s="217"/>
      <c r="R7" s="218"/>
    </row>
    <row r="8" spans="1:18" ht="30.75" thickBot="1" x14ac:dyDescent="0.3">
      <c r="A8" s="219"/>
      <c r="B8" s="219"/>
      <c r="C8" s="219"/>
      <c r="D8" s="219"/>
      <c r="E8" s="219"/>
      <c r="F8" s="212"/>
      <c r="G8" s="214"/>
      <c r="H8" s="214"/>
      <c r="I8" s="214"/>
      <c r="J8" s="214"/>
      <c r="K8" s="214"/>
      <c r="L8" s="214"/>
      <c r="M8" s="214"/>
      <c r="N8" s="1" t="s">
        <v>43</v>
      </c>
      <c r="O8" s="29" t="s">
        <v>44</v>
      </c>
      <c r="P8" s="2" t="s">
        <v>7</v>
      </c>
      <c r="Q8" s="2" t="s">
        <v>8</v>
      </c>
      <c r="R8" s="3" t="s">
        <v>9</v>
      </c>
    </row>
    <row r="9" spans="1:18" ht="15.75" thickBot="1" x14ac:dyDescent="0.3">
      <c r="A9" s="204"/>
      <c r="B9" s="204"/>
      <c r="C9" s="204"/>
      <c r="D9" s="204"/>
      <c r="E9" s="204"/>
      <c r="F9" s="4">
        <v>1</v>
      </c>
      <c r="G9" s="4">
        <v>2</v>
      </c>
      <c r="H9" s="4">
        <v>3</v>
      </c>
      <c r="I9" s="4">
        <v>4</v>
      </c>
      <c r="J9" s="4">
        <v>5</v>
      </c>
      <c r="K9" s="4">
        <v>6</v>
      </c>
      <c r="L9" s="4">
        <v>7</v>
      </c>
      <c r="M9" s="4">
        <v>8</v>
      </c>
      <c r="N9" s="4">
        <v>9</v>
      </c>
      <c r="O9" s="4">
        <v>10</v>
      </c>
      <c r="P9" s="4">
        <v>11</v>
      </c>
      <c r="Q9" s="4">
        <v>12</v>
      </c>
      <c r="R9" s="4">
        <v>13</v>
      </c>
    </row>
    <row r="10" spans="1:18" x14ac:dyDescent="0.25">
      <c r="A10" s="193">
        <v>5171016</v>
      </c>
      <c r="B10" s="193" t="s">
        <v>729</v>
      </c>
      <c r="C10" s="193" t="s">
        <v>730</v>
      </c>
      <c r="D10" s="193" t="s">
        <v>731</v>
      </c>
      <c r="E10" s="193">
        <v>2011</v>
      </c>
      <c r="F10" s="5">
        <v>1</v>
      </c>
      <c r="G10" s="6" t="s">
        <v>10</v>
      </c>
      <c r="H10" s="7"/>
      <c r="I10" s="7"/>
      <c r="J10" s="7"/>
      <c r="K10" s="33"/>
      <c r="L10" s="7"/>
      <c r="M10" s="10">
        <f>(H10+I10)-(J10+K10)</f>
        <v>0</v>
      </c>
      <c r="N10" s="8"/>
      <c r="O10" s="30"/>
      <c r="P10" s="9"/>
      <c r="Q10" s="9"/>
      <c r="R10" s="11"/>
    </row>
    <row r="11" spans="1:18" x14ac:dyDescent="0.25">
      <c r="A11" s="193">
        <v>5171016</v>
      </c>
      <c r="B11" s="193" t="s">
        <v>729</v>
      </c>
      <c r="C11" s="193" t="s">
        <v>730</v>
      </c>
      <c r="D11" s="193" t="s">
        <v>731</v>
      </c>
      <c r="E11" s="193">
        <v>2011</v>
      </c>
      <c r="F11" s="12">
        <v>2</v>
      </c>
      <c r="G11" s="13" t="s">
        <v>12</v>
      </c>
      <c r="H11" s="14"/>
      <c r="I11" s="14"/>
      <c r="J11" s="14"/>
      <c r="K11" s="33"/>
      <c r="L11" s="14"/>
      <c r="M11" s="10">
        <f t="shared" ref="M11:M38" si="0">(H11+I11)-(J11+K11)</f>
        <v>0</v>
      </c>
      <c r="N11" s="15"/>
      <c r="O11" s="31"/>
      <c r="P11" s="16"/>
      <c r="Q11" s="16"/>
      <c r="R11" s="17"/>
    </row>
    <row r="12" spans="1:18" x14ac:dyDescent="0.25">
      <c r="A12" s="193">
        <v>5171016</v>
      </c>
      <c r="B12" s="193" t="s">
        <v>729</v>
      </c>
      <c r="C12" s="193" t="s">
        <v>730</v>
      </c>
      <c r="D12" s="193" t="s">
        <v>731</v>
      </c>
      <c r="E12" s="193">
        <v>2011</v>
      </c>
      <c r="F12" s="12">
        <v>3</v>
      </c>
      <c r="G12" s="13" t="s">
        <v>13</v>
      </c>
      <c r="H12" s="14"/>
      <c r="I12" s="14"/>
      <c r="J12" s="14"/>
      <c r="K12" s="33"/>
      <c r="L12" s="14"/>
      <c r="M12" s="10">
        <f t="shared" si="0"/>
        <v>0</v>
      </c>
      <c r="N12" s="15"/>
      <c r="O12" s="31"/>
      <c r="P12" s="16"/>
      <c r="Q12" s="16"/>
      <c r="R12" s="17"/>
    </row>
    <row r="13" spans="1:18" x14ac:dyDescent="0.25">
      <c r="A13" s="193">
        <v>5171016</v>
      </c>
      <c r="B13" s="193" t="s">
        <v>729</v>
      </c>
      <c r="C13" s="193" t="s">
        <v>730</v>
      </c>
      <c r="D13" s="193" t="s">
        <v>731</v>
      </c>
      <c r="E13" s="193">
        <v>2011</v>
      </c>
      <c r="F13" s="12">
        <v>4</v>
      </c>
      <c r="G13" s="13" t="s">
        <v>14</v>
      </c>
      <c r="H13" s="14"/>
      <c r="I13" s="14"/>
      <c r="J13" s="14"/>
      <c r="K13" s="33"/>
      <c r="L13" s="14"/>
      <c r="M13" s="10">
        <f t="shared" si="0"/>
        <v>0</v>
      </c>
      <c r="N13" s="15"/>
      <c r="O13" s="31"/>
      <c r="P13" s="16"/>
      <c r="Q13" s="16"/>
      <c r="R13" s="17"/>
    </row>
    <row r="14" spans="1:18" x14ac:dyDescent="0.25">
      <c r="A14" s="193">
        <v>5171016</v>
      </c>
      <c r="B14" s="193" t="s">
        <v>729</v>
      </c>
      <c r="C14" s="193" t="s">
        <v>730</v>
      </c>
      <c r="D14" s="193" t="s">
        <v>731</v>
      </c>
      <c r="E14" s="193">
        <v>2011</v>
      </c>
      <c r="F14" s="12">
        <v>5</v>
      </c>
      <c r="G14" s="13" t="s">
        <v>11</v>
      </c>
      <c r="H14" s="14"/>
      <c r="I14" s="14"/>
      <c r="J14" s="14"/>
      <c r="K14" s="33"/>
      <c r="L14" s="14"/>
      <c r="M14" s="10">
        <f t="shared" si="0"/>
        <v>0</v>
      </c>
      <c r="N14" s="15"/>
      <c r="O14" s="31"/>
      <c r="P14" s="16"/>
      <c r="Q14" s="16"/>
      <c r="R14" s="17"/>
    </row>
    <row r="15" spans="1:18" x14ac:dyDescent="0.25">
      <c r="A15" s="193">
        <v>5171016</v>
      </c>
      <c r="B15" s="193" t="s">
        <v>729</v>
      </c>
      <c r="C15" s="193" t="s">
        <v>730</v>
      </c>
      <c r="D15" s="193" t="s">
        <v>731</v>
      </c>
      <c r="E15" s="193">
        <v>2011</v>
      </c>
      <c r="F15" s="12">
        <v>6</v>
      </c>
      <c r="G15" s="13" t="s">
        <v>23</v>
      </c>
      <c r="H15" s="14"/>
      <c r="I15" s="14"/>
      <c r="J15" s="14"/>
      <c r="K15" s="33"/>
      <c r="L15" s="14"/>
      <c r="M15" s="10">
        <f t="shared" si="0"/>
        <v>0</v>
      </c>
      <c r="N15" s="15"/>
      <c r="O15" s="31"/>
      <c r="P15" s="16"/>
      <c r="Q15" s="16"/>
      <c r="R15" s="17"/>
    </row>
    <row r="16" spans="1:18" x14ac:dyDescent="0.25">
      <c r="A16" s="193">
        <v>5171016</v>
      </c>
      <c r="B16" s="193" t="s">
        <v>729</v>
      </c>
      <c r="C16" s="193" t="s">
        <v>730</v>
      </c>
      <c r="D16" s="193" t="s">
        <v>731</v>
      </c>
      <c r="E16" s="193">
        <v>2011</v>
      </c>
      <c r="F16" s="12">
        <v>7</v>
      </c>
      <c r="G16" s="13" t="s">
        <v>45</v>
      </c>
      <c r="H16" s="14"/>
      <c r="I16" s="14"/>
      <c r="J16" s="14"/>
      <c r="K16" s="33"/>
      <c r="L16" s="14"/>
      <c r="M16" s="10">
        <f t="shared" si="0"/>
        <v>0</v>
      </c>
      <c r="N16" s="15"/>
      <c r="O16" s="31"/>
      <c r="P16" s="16"/>
      <c r="Q16" s="16"/>
      <c r="R16" s="17"/>
    </row>
    <row r="17" spans="1:18" x14ac:dyDescent="0.25">
      <c r="A17" s="193">
        <v>5171016</v>
      </c>
      <c r="B17" s="193" t="s">
        <v>729</v>
      </c>
      <c r="C17" s="193" t="s">
        <v>730</v>
      </c>
      <c r="D17" s="193" t="s">
        <v>731</v>
      </c>
      <c r="E17" s="193">
        <v>2011</v>
      </c>
      <c r="F17" s="12">
        <v>8</v>
      </c>
      <c r="G17" s="13" t="s">
        <v>29</v>
      </c>
      <c r="H17" s="14"/>
      <c r="I17" s="14"/>
      <c r="J17" s="14"/>
      <c r="K17" s="33"/>
      <c r="L17" s="14"/>
      <c r="M17" s="10">
        <f t="shared" si="0"/>
        <v>0</v>
      </c>
      <c r="N17" s="15"/>
      <c r="O17" s="31"/>
      <c r="P17" s="16"/>
      <c r="Q17" s="16"/>
      <c r="R17" s="17"/>
    </row>
    <row r="18" spans="1:18" x14ac:dyDescent="0.25">
      <c r="A18" s="193">
        <v>5171016</v>
      </c>
      <c r="B18" s="193" t="s">
        <v>729</v>
      </c>
      <c r="C18" s="193" t="s">
        <v>730</v>
      </c>
      <c r="D18" s="193" t="s">
        <v>731</v>
      </c>
      <c r="E18" s="193">
        <v>2011</v>
      </c>
      <c r="F18" s="12">
        <v>9</v>
      </c>
      <c r="G18" s="13" t="s">
        <v>15</v>
      </c>
      <c r="H18" s="14"/>
      <c r="I18" s="14"/>
      <c r="J18" s="14"/>
      <c r="K18" s="33"/>
      <c r="L18" s="14"/>
      <c r="M18" s="10">
        <f t="shared" si="0"/>
        <v>0</v>
      </c>
      <c r="N18" s="15"/>
      <c r="O18" s="31"/>
      <c r="P18" s="16"/>
      <c r="Q18" s="16"/>
      <c r="R18" s="17"/>
    </row>
    <row r="19" spans="1:18" x14ac:dyDescent="0.25">
      <c r="A19" s="193">
        <v>5171016</v>
      </c>
      <c r="B19" s="193" t="s">
        <v>729</v>
      </c>
      <c r="C19" s="193" t="s">
        <v>730</v>
      </c>
      <c r="D19" s="193" t="s">
        <v>731</v>
      </c>
      <c r="E19" s="193">
        <v>2011</v>
      </c>
      <c r="F19" s="12">
        <v>10</v>
      </c>
      <c r="G19" s="13" t="s">
        <v>16</v>
      </c>
      <c r="H19" s="14"/>
      <c r="I19" s="14"/>
      <c r="J19" s="14"/>
      <c r="K19" s="33"/>
      <c r="L19" s="14"/>
      <c r="M19" s="10">
        <f t="shared" si="0"/>
        <v>0</v>
      </c>
      <c r="N19" s="15"/>
      <c r="O19" s="31"/>
      <c r="P19" s="16"/>
      <c r="Q19" s="16"/>
      <c r="R19" s="17"/>
    </row>
    <row r="20" spans="1:18" x14ac:dyDescent="0.25">
      <c r="A20" s="193">
        <v>5171016</v>
      </c>
      <c r="B20" s="193" t="s">
        <v>729</v>
      </c>
      <c r="C20" s="193" t="s">
        <v>730</v>
      </c>
      <c r="D20" s="193" t="s">
        <v>731</v>
      </c>
      <c r="E20" s="193">
        <v>2011</v>
      </c>
      <c r="F20" s="12">
        <v>11</v>
      </c>
      <c r="G20" s="13" t="s">
        <v>46</v>
      </c>
      <c r="H20" s="14"/>
      <c r="I20" s="14"/>
      <c r="J20" s="14"/>
      <c r="K20" s="33"/>
      <c r="L20" s="14"/>
      <c r="M20" s="10">
        <f t="shared" si="0"/>
        <v>0</v>
      </c>
      <c r="N20" s="15"/>
      <c r="O20" s="31"/>
      <c r="P20" s="16"/>
      <c r="Q20" s="16"/>
      <c r="R20" s="17"/>
    </row>
    <row r="21" spans="1:18" ht="25.5" x14ac:dyDescent="0.25">
      <c r="A21" s="193">
        <v>5171016</v>
      </c>
      <c r="B21" s="193" t="s">
        <v>729</v>
      </c>
      <c r="C21" s="193" t="s">
        <v>730</v>
      </c>
      <c r="D21" s="193" t="s">
        <v>731</v>
      </c>
      <c r="E21" s="193">
        <v>2011</v>
      </c>
      <c r="F21" s="12">
        <v>12</v>
      </c>
      <c r="G21" s="28" t="s">
        <v>33</v>
      </c>
      <c r="H21" s="14"/>
      <c r="I21" s="14"/>
      <c r="J21" s="14"/>
      <c r="K21" s="33"/>
      <c r="L21" s="14"/>
      <c r="M21" s="10">
        <f t="shared" si="0"/>
        <v>0</v>
      </c>
      <c r="N21" s="15"/>
      <c r="O21" s="31"/>
      <c r="P21" s="16"/>
      <c r="Q21" s="16"/>
      <c r="R21" s="17"/>
    </row>
    <row r="22" spans="1:18" x14ac:dyDescent="0.25">
      <c r="A22" s="193">
        <v>5171016</v>
      </c>
      <c r="B22" s="193" t="s">
        <v>729</v>
      </c>
      <c r="C22" s="193" t="s">
        <v>730</v>
      </c>
      <c r="D22" s="193" t="s">
        <v>731</v>
      </c>
      <c r="E22" s="193">
        <v>2011</v>
      </c>
      <c r="F22" s="12">
        <v>13</v>
      </c>
      <c r="G22" s="13" t="s">
        <v>17</v>
      </c>
      <c r="H22" s="14"/>
      <c r="I22" s="14"/>
      <c r="J22" s="14"/>
      <c r="K22" s="33"/>
      <c r="L22" s="14"/>
      <c r="M22" s="10">
        <f t="shared" si="0"/>
        <v>0</v>
      </c>
      <c r="N22" s="15"/>
      <c r="O22" s="31"/>
      <c r="P22" s="16"/>
      <c r="Q22" s="16"/>
      <c r="R22" s="17"/>
    </row>
    <row r="23" spans="1:18" x14ac:dyDescent="0.25">
      <c r="A23" s="193">
        <v>5171016</v>
      </c>
      <c r="B23" s="193" t="s">
        <v>729</v>
      </c>
      <c r="C23" s="193" t="s">
        <v>730</v>
      </c>
      <c r="D23" s="193" t="s">
        <v>731</v>
      </c>
      <c r="E23" s="193">
        <v>2011</v>
      </c>
      <c r="F23" s="12">
        <v>14</v>
      </c>
      <c r="G23" s="13" t="s">
        <v>18</v>
      </c>
      <c r="H23" s="14"/>
      <c r="I23" s="14"/>
      <c r="J23" s="14"/>
      <c r="K23" s="33"/>
      <c r="L23" s="14"/>
      <c r="M23" s="10">
        <f t="shared" si="0"/>
        <v>0</v>
      </c>
      <c r="N23" s="15"/>
      <c r="O23" s="31"/>
      <c r="P23" s="16"/>
      <c r="Q23" s="16"/>
      <c r="R23" s="17"/>
    </row>
    <row r="24" spans="1:18" x14ac:dyDescent="0.25">
      <c r="A24" s="193">
        <v>5171016</v>
      </c>
      <c r="B24" s="193" t="s">
        <v>729</v>
      </c>
      <c r="C24" s="193" t="s">
        <v>730</v>
      </c>
      <c r="D24" s="193" t="s">
        <v>731</v>
      </c>
      <c r="E24" s="193">
        <v>2011</v>
      </c>
      <c r="F24" s="12">
        <v>15</v>
      </c>
      <c r="G24" s="13" t="s">
        <v>19</v>
      </c>
      <c r="H24" s="14"/>
      <c r="I24" s="14"/>
      <c r="J24" s="14"/>
      <c r="K24" s="33"/>
      <c r="L24" s="14"/>
      <c r="M24" s="10">
        <f t="shared" si="0"/>
        <v>0</v>
      </c>
      <c r="N24" s="15"/>
      <c r="O24" s="31"/>
      <c r="P24" s="16"/>
      <c r="Q24" s="16"/>
      <c r="R24" s="17"/>
    </row>
    <row r="25" spans="1:18" x14ac:dyDescent="0.25">
      <c r="A25" s="193">
        <v>5171016</v>
      </c>
      <c r="B25" s="193" t="s">
        <v>729</v>
      </c>
      <c r="C25" s="193" t="s">
        <v>730</v>
      </c>
      <c r="D25" s="193" t="s">
        <v>731</v>
      </c>
      <c r="E25" s="193">
        <v>2011</v>
      </c>
      <c r="F25" s="12">
        <v>16</v>
      </c>
      <c r="G25" s="13" t="s">
        <v>21</v>
      </c>
      <c r="H25" s="14"/>
      <c r="I25" s="14"/>
      <c r="J25" s="14"/>
      <c r="K25" s="33"/>
      <c r="L25" s="14"/>
      <c r="M25" s="10">
        <f t="shared" si="0"/>
        <v>0</v>
      </c>
      <c r="N25" s="15"/>
      <c r="O25" s="31"/>
      <c r="P25" s="16"/>
      <c r="Q25" s="16"/>
      <c r="R25" s="17"/>
    </row>
    <row r="26" spans="1:18" x14ac:dyDescent="0.25">
      <c r="A26" s="193">
        <v>5171016</v>
      </c>
      <c r="B26" s="193" t="s">
        <v>729</v>
      </c>
      <c r="C26" s="193" t="s">
        <v>730</v>
      </c>
      <c r="D26" s="193" t="s">
        <v>731</v>
      </c>
      <c r="E26" s="193">
        <v>2011</v>
      </c>
      <c r="F26" s="12">
        <v>17</v>
      </c>
      <c r="G26" s="13" t="s">
        <v>24</v>
      </c>
      <c r="H26" s="14"/>
      <c r="I26" s="14"/>
      <c r="J26" s="14"/>
      <c r="K26" s="33"/>
      <c r="L26" s="14"/>
      <c r="M26" s="10">
        <f t="shared" si="0"/>
        <v>0</v>
      </c>
      <c r="N26" s="15"/>
      <c r="O26" s="31"/>
      <c r="P26" s="16"/>
      <c r="Q26" s="16"/>
      <c r="R26" s="17"/>
    </row>
    <row r="27" spans="1:18" x14ac:dyDescent="0.25">
      <c r="A27" s="193">
        <v>5171016</v>
      </c>
      <c r="B27" s="193" t="s">
        <v>729</v>
      </c>
      <c r="C27" s="193" t="s">
        <v>730</v>
      </c>
      <c r="D27" s="193" t="s">
        <v>731</v>
      </c>
      <c r="E27" s="193">
        <v>2011</v>
      </c>
      <c r="F27" s="12">
        <v>18</v>
      </c>
      <c r="G27" s="13" t="s">
        <v>47</v>
      </c>
      <c r="H27" s="14"/>
      <c r="I27" s="14"/>
      <c r="J27" s="14"/>
      <c r="K27" s="33"/>
      <c r="L27" s="14"/>
      <c r="M27" s="10">
        <f t="shared" si="0"/>
        <v>0</v>
      </c>
      <c r="N27" s="15"/>
      <c r="O27" s="31"/>
      <c r="P27" s="16"/>
      <c r="Q27" s="16"/>
      <c r="R27" s="17"/>
    </row>
    <row r="28" spans="1:18" ht="24.75" customHeight="1" x14ac:dyDescent="0.25">
      <c r="A28" s="193">
        <v>5171016</v>
      </c>
      <c r="B28" s="193" t="s">
        <v>729</v>
      </c>
      <c r="C28" s="193" t="s">
        <v>730</v>
      </c>
      <c r="D28" s="193" t="s">
        <v>731</v>
      </c>
      <c r="E28" s="193">
        <v>2011</v>
      </c>
      <c r="F28" s="12">
        <v>19</v>
      </c>
      <c r="G28" s="13" t="s">
        <v>22</v>
      </c>
      <c r="H28" s="14"/>
      <c r="I28" s="14"/>
      <c r="J28" s="14"/>
      <c r="K28" s="33"/>
      <c r="L28" s="14"/>
      <c r="M28" s="10">
        <f t="shared" si="0"/>
        <v>0</v>
      </c>
      <c r="N28" s="15"/>
      <c r="O28" s="31"/>
      <c r="P28" s="16"/>
      <c r="Q28" s="16"/>
      <c r="R28" s="17"/>
    </row>
    <row r="29" spans="1:18" x14ac:dyDescent="0.25">
      <c r="A29" s="193">
        <v>5171016</v>
      </c>
      <c r="B29" s="193" t="s">
        <v>729</v>
      </c>
      <c r="C29" s="193" t="s">
        <v>730</v>
      </c>
      <c r="D29" s="193" t="s">
        <v>731</v>
      </c>
      <c r="E29" s="193">
        <v>2011</v>
      </c>
      <c r="F29" s="12">
        <v>20</v>
      </c>
      <c r="G29" s="13" t="s">
        <v>34</v>
      </c>
      <c r="H29" s="14"/>
      <c r="I29" s="14"/>
      <c r="J29" s="14"/>
      <c r="K29" s="33"/>
      <c r="L29" s="14"/>
      <c r="M29" s="10">
        <f t="shared" si="0"/>
        <v>0</v>
      </c>
      <c r="N29" s="15"/>
      <c r="O29" s="31"/>
      <c r="P29" s="16"/>
      <c r="Q29" s="16"/>
      <c r="R29" s="17"/>
    </row>
    <row r="30" spans="1:18" x14ac:dyDescent="0.25">
      <c r="A30" s="193">
        <v>5171016</v>
      </c>
      <c r="B30" s="193" t="s">
        <v>729</v>
      </c>
      <c r="C30" s="193" t="s">
        <v>730</v>
      </c>
      <c r="D30" s="193" t="s">
        <v>731</v>
      </c>
      <c r="E30" s="193">
        <v>2011</v>
      </c>
      <c r="F30" s="12">
        <v>21</v>
      </c>
      <c r="G30" s="13" t="s">
        <v>25</v>
      </c>
      <c r="H30" s="14"/>
      <c r="I30" s="14"/>
      <c r="J30" s="14"/>
      <c r="K30" s="33"/>
      <c r="L30" s="14"/>
      <c r="M30" s="10">
        <f t="shared" si="0"/>
        <v>0</v>
      </c>
      <c r="N30" s="15"/>
      <c r="O30" s="31"/>
      <c r="P30" s="16"/>
      <c r="Q30" s="16"/>
      <c r="R30" s="17"/>
    </row>
    <row r="31" spans="1:18" x14ac:dyDescent="0.25">
      <c r="A31" s="193">
        <v>5171016</v>
      </c>
      <c r="B31" s="193" t="s">
        <v>729</v>
      </c>
      <c r="C31" s="193" t="s">
        <v>730</v>
      </c>
      <c r="D31" s="193" t="s">
        <v>731</v>
      </c>
      <c r="E31" s="193">
        <v>2011</v>
      </c>
      <c r="F31" s="12">
        <v>22</v>
      </c>
      <c r="G31" s="13" t="s">
        <v>27</v>
      </c>
      <c r="H31" s="14"/>
      <c r="I31" s="14"/>
      <c r="J31" s="14"/>
      <c r="K31" s="33"/>
      <c r="L31" s="14"/>
      <c r="M31" s="10">
        <f t="shared" si="0"/>
        <v>0</v>
      </c>
      <c r="N31" s="15"/>
      <c r="O31" s="31"/>
      <c r="P31" s="16"/>
      <c r="Q31" s="16"/>
      <c r="R31" s="17"/>
    </row>
    <row r="32" spans="1:18" x14ac:dyDescent="0.25">
      <c r="A32" s="193">
        <v>5171016</v>
      </c>
      <c r="B32" s="193" t="s">
        <v>729</v>
      </c>
      <c r="C32" s="193" t="s">
        <v>730</v>
      </c>
      <c r="D32" s="193" t="s">
        <v>731</v>
      </c>
      <c r="E32" s="193">
        <v>2011</v>
      </c>
      <c r="F32" s="12">
        <v>23</v>
      </c>
      <c r="G32" s="13" t="s">
        <v>28</v>
      </c>
      <c r="H32" s="14"/>
      <c r="I32" s="14"/>
      <c r="J32" s="14"/>
      <c r="K32" s="33"/>
      <c r="L32" s="14"/>
      <c r="M32" s="10">
        <f t="shared" si="0"/>
        <v>0</v>
      </c>
      <c r="N32" s="15"/>
      <c r="O32" s="31"/>
      <c r="P32" s="16"/>
      <c r="Q32" s="16"/>
      <c r="R32" s="17"/>
    </row>
    <row r="33" spans="1:18" x14ac:dyDescent="0.25">
      <c r="A33" s="193">
        <v>5171016</v>
      </c>
      <c r="B33" s="193" t="s">
        <v>729</v>
      </c>
      <c r="C33" s="193" t="s">
        <v>730</v>
      </c>
      <c r="D33" s="193" t="s">
        <v>731</v>
      </c>
      <c r="E33" s="193">
        <v>2011</v>
      </c>
      <c r="F33" s="12">
        <v>24</v>
      </c>
      <c r="G33" s="13" t="s">
        <v>30</v>
      </c>
      <c r="H33" s="14"/>
      <c r="I33" s="14"/>
      <c r="J33" s="14"/>
      <c r="K33" s="33"/>
      <c r="L33" s="14"/>
      <c r="M33" s="10">
        <f t="shared" si="0"/>
        <v>0</v>
      </c>
      <c r="N33" s="15"/>
      <c r="O33" s="31"/>
      <c r="P33" s="16"/>
      <c r="Q33" s="16"/>
      <c r="R33" s="17"/>
    </row>
    <row r="34" spans="1:18" x14ac:dyDescent="0.25">
      <c r="A34" s="193">
        <v>5171016</v>
      </c>
      <c r="B34" s="193" t="s">
        <v>729</v>
      </c>
      <c r="C34" s="193" t="s">
        <v>730</v>
      </c>
      <c r="D34" s="193" t="s">
        <v>731</v>
      </c>
      <c r="E34" s="193">
        <v>2011</v>
      </c>
      <c r="F34" s="12">
        <v>25</v>
      </c>
      <c r="G34" s="13" t="s">
        <v>31</v>
      </c>
      <c r="H34" s="14"/>
      <c r="I34" s="14"/>
      <c r="J34" s="14"/>
      <c r="K34" s="33"/>
      <c r="L34" s="14"/>
      <c r="M34" s="10">
        <f t="shared" si="0"/>
        <v>0</v>
      </c>
      <c r="N34" s="15"/>
      <c r="O34" s="31"/>
      <c r="P34" s="16"/>
      <c r="Q34" s="16"/>
      <c r="R34" s="17"/>
    </row>
    <row r="35" spans="1:18" x14ac:dyDescent="0.25">
      <c r="A35" s="193">
        <v>5171016</v>
      </c>
      <c r="B35" s="193" t="s">
        <v>729</v>
      </c>
      <c r="C35" s="193" t="s">
        <v>730</v>
      </c>
      <c r="D35" s="193" t="s">
        <v>731</v>
      </c>
      <c r="E35" s="193">
        <v>2011</v>
      </c>
      <c r="F35" s="12">
        <v>26</v>
      </c>
      <c r="G35" s="13" t="s">
        <v>32</v>
      </c>
      <c r="H35" s="14"/>
      <c r="I35" s="14"/>
      <c r="J35" s="14"/>
      <c r="K35" s="33"/>
      <c r="L35" s="14"/>
      <c r="M35" s="10">
        <f t="shared" si="0"/>
        <v>0</v>
      </c>
      <c r="N35" s="15"/>
      <c r="O35" s="31"/>
      <c r="P35" s="16"/>
      <c r="Q35" s="16"/>
      <c r="R35" s="17"/>
    </row>
    <row r="36" spans="1:18" x14ac:dyDescent="0.25">
      <c r="A36" s="193">
        <v>5171016</v>
      </c>
      <c r="B36" s="193" t="s">
        <v>729</v>
      </c>
      <c r="C36" s="193" t="s">
        <v>730</v>
      </c>
      <c r="D36" s="193" t="s">
        <v>731</v>
      </c>
      <c r="E36" s="193">
        <v>2011</v>
      </c>
      <c r="F36" s="12">
        <v>27</v>
      </c>
      <c r="G36" s="13" t="s">
        <v>26</v>
      </c>
      <c r="H36" s="14"/>
      <c r="I36" s="14"/>
      <c r="J36" s="14"/>
      <c r="K36" s="33"/>
      <c r="L36" s="14"/>
      <c r="M36" s="10">
        <f t="shared" si="0"/>
        <v>0</v>
      </c>
      <c r="N36" s="15"/>
      <c r="O36" s="31"/>
      <c r="P36" s="16"/>
      <c r="Q36" s="16"/>
      <c r="R36" s="17"/>
    </row>
    <row r="37" spans="1:18" x14ac:dyDescent="0.25">
      <c r="A37" s="193">
        <v>5171016</v>
      </c>
      <c r="B37" s="193" t="s">
        <v>729</v>
      </c>
      <c r="C37" s="193" t="s">
        <v>730</v>
      </c>
      <c r="D37" s="193" t="s">
        <v>731</v>
      </c>
      <c r="E37" s="193">
        <v>2011</v>
      </c>
      <c r="F37" s="12">
        <v>28</v>
      </c>
      <c r="G37" s="13" t="s">
        <v>20</v>
      </c>
      <c r="H37" s="14"/>
      <c r="I37" s="14"/>
      <c r="J37" s="14"/>
      <c r="K37" s="33"/>
      <c r="L37" s="14"/>
      <c r="M37" s="10">
        <f t="shared" si="0"/>
        <v>0</v>
      </c>
      <c r="N37" s="15"/>
      <c r="O37" s="31"/>
      <c r="P37" s="16"/>
      <c r="Q37" s="16"/>
      <c r="R37" s="17"/>
    </row>
    <row r="38" spans="1:18" x14ac:dyDescent="0.25">
      <c r="A38" s="193">
        <v>5171016</v>
      </c>
      <c r="B38" s="193" t="s">
        <v>729</v>
      </c>
      <c r="C38" s="193" t="s">
        <v>730</v>
      </c>
      <c r="D38" s="193" t="s">
        <v>731</v>
      </c>
      <c r="E38" s="193">
        <v>2011</v>
      </c>
      <c r="F38" s="12">
        <v>29</v>
      </c>
      <c r="G38" s="28" t="s">
        <v>48</v>
      </c>
      <c r="H38" s="14"/>
      <c r="I38" s="14"/>
      <c r="J38" s="14"/>
      <c r="K38" s="33"/>
      <c r="L38" s="14"/>
      <c r="M38" s="10">
        <f t="shared" si="0"/>
        <v>0</v>
      </c>
      <c r="N38" s="15"/>
      <c r="O38" s="31"/>
      <c r="P38" s="16"/>
      <c r="Q38" s="16"/>
      <c r="R38" s="17"/>
    </row>
    <row r="39" spans="1:18" ht="41.25" customHeight="1" x14ac:dyDescent="0.25">
      <c r="A39" s="193">
        <v>5171016</v>
      </c>
      <c r="B39" s="193" t="s">
        <v>729</v>
      </c>
      <c r="C39" s="193" t="s">
        <v>730</v>
      </c>
      <c r="D39" s="193" t="s">
        <v>731</v>
      </c>
      <c r="E39" s="193">
        <v>2011</v>
      </c>
      <c r="F39" s="12">
        <v>77</v>
      </c>
      <c r="G39" s="13" t="s">
        <v>35</v>
      </c>
      <c r="H39" s="18">
        <f>SUM(H10:H38)</f>
        <v>0</v>
      </c>
      <c r="I39" s="18">
        <f>SUM(I10:I38)</f>
        <v>0</v>
      </c>
      <c r="J39" s="18">
        <f>SUM(J10:J38)</f>
        <v>0</v>
      </c>
      <c r="K39" s="18"/>
      <c r="L39" s="18">
        <f>SUM(L10:L38)</f>
        <v>0</v>
      </c>
      <c r="M39" s="18">
        <f>SUM(M10:M38)</f>
        <v>0</v>
      </c>
      <c r="N39" s="18">
        <f>SUM(N10:N38)</f>
        <v>0</v>
      </c>
      <c r="O39" s="18"/>
      <c r="P39" s="18">
        <f>SUM(P10:P38)</f>
        <v>0</v>
      </c>
      <c r="Q39" s="18">
        <f>SUM(Q10:Q38)</f>
        <v>0</v>
      </c>
      <c r="R39" s="18">
        <f>SUM(R10:R38)</f>
        <v>0</v>
      </c>
    </row>
    <row r="40" spans="1:18" ht="15.75" thickBot="1" x14ac:dyDescent="0.3">
      <c r="A40" s="193">
        <v>5171016</v>
      </c>
      <c r="B40" s="193" t="s">
        <v>729</v>
      </c>
      <c r="C40" s="193" t="s">
        <v>730</v>
      </c>
      <c r="D40" s="193" t="s">
        <v>731</v>
      </c>
      <c r="E40" s="193">
        <v>2011</v>
      </c>
      <c r="F40" s="19">
        <v>88</v>
      </c>
      <c r="G40" s="20" t="s">
        <v>36</v>
      </c>
      <c r="H40" s="21"/>
      <c r="I40" s="21"/>
      <c r="J40" s="21"/>
      <c r="K40" s="34"/>
      <c r="L40" s="21"/>
      <c r="M40" s="21"/>
      <c r="N40" s="22"/>
      <c r="O40" s="32"/>
      <c r="P40" s="23"/>
      <c r="Q40" s="23"/>
      <c r="R40" s="24"/>
    </row>
    <row r="41" spans="1:18" ht="15.75" thickBot="1" x14ac:dyDescent="0.3">
      <c r="A41" s="193">
        <v>5171016</v>
      </c>
      <c r="B41" s="193" t="s">
        <v>729</v>
      </c>
      <c r="C41" s="193" t="s">
        <v>730</v>
      </c>
      <c r="D41" s="193" t="s">
        <v>731</v>
      </c>
      <c r="E41" s="193">
        <v>2011</v>
      </c>
      <c r="F41" s="25">
        <v>99</v>
      </c>
      <c r="G41" s="26" t="s">
        <v>37</v>
      </c>
      <c r="H41" s="27">
        <f>H39+H40</f>
        <v>0</v>
      </c>
      <c r="I41" s="27">
        <f>I39+I40</f>
        <v>0</v>
      </c>
      <c r="J41" s="27">
        <f t="shared" ref="J41:R41" si="1">J39+J40</f>
        <v>0</v>
      </c>
      <c r="K41" s="27"/>
      <c r="L41" s="27">
        <f t="shared" si="1"/>
        <v>0</v>
      </c>
      <c r="M41" s="27">
        <f t="shared" si="1"/>
        <v>0</v>
      </c>
      <c r="N41" s="27">
        <f t="shared" si="1"/>
        <v>0</v>
      </c>
      <c r="O41" s="27"/>
      <c r="P41" s="27">
        <f t="shared" si="1"/>
        <v>0</v>
      </c>
      <c r="Q41" s="27">
        <f t="shared" si="1"/>
        <v>0</v>
      </c>
      <c r="R41" s="27">
        <f t="shared" si="1"/>
        <v>0</v>
      </c>
    </row>
  </sheetData>
  <mergeCells count="14">
    <mergeCell ref="A7:A8"/>
    <mergeCell ref="B7:B8"/>
    <mergeCell ref="C7:C8"/>
    <mergeCell ref="D7:D8"/>
    <mergeCell ref="E7:E8"/>
    <mergeCell ref="F7:F8"/>
    <mergeCell ref="G7:G8"/>
    <mergeCell ref="N7:R7"/>
    <mergeCell ref="K7:K8"/>
    <mergeCell ref="H7:H8"/>
    <mergeCell ref="I7:I8"/>
    <mergeCell ref="J7:J8"/>
    <mergeCell ref="L7:L8"/>
    <mergeCell ref="M7:M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opLeftCell="D1" workbookViewId="0">
      <selection activeCell="J2" sqref="J2"/>
    </sheetView>
  </sheetViews>
  <sheetFormatPr defaultRowHeight="15" x14ac:dyDescent="0.25"/>
  <cols>
    <col min="1" max="1" width="4.42578125" customWidth="1"/>
    <col min="3" max="3" width="27.140625" customWidth="1"/>
    <col min="10" max="10" width="34" customWidth="1"/>
    <col min="12" max="12" width="7.5703125" customWidth="1"/>
    <col min="13" max="13" width="30.28515625" customWidth="1"/>
  </cols>
  <sheetData>
    <row r="1" spans="2:14" ht="18.75" x14ac:dyDescent="0.3">
      <c r="B1" s="35" t="s">
        <v>89</v>
      </c>
    </row>
    <row r="2" spans="2:14" ht="18.75" x14ac:dyDescent="0.3">
      <c r="B2" s="35" t="s">
        <v>64</v>
      </c>
      <c r="J2" s="35" t="s">
        <v>863</v>
      </c>
    </row>
    <row r="3" spans="2:14" x14ac:dyDescent="0.25">
      <c r="B3" s="71" t="s">
        <v>40</v>
      </c>
      <c r="C3" s="72"/>
    </row>
    <row r="4" spans="2:14" x14ac:dyDescent="0.25">
      <c r="B4" s="71" t="s">
        <v>41</v>
      </c>
      <c r="C4" s="72"/>
      <c r="D4" s="43"/>
      <c r="E4" s="43"/>
    </row>
    <row r="5" spans="2:14" x14ac:dyDescent="0.25">
      <c r="B5" s="71" t="s">
        <v>42</v>
      </c>
      <c r="C5" s="72"/>
      <c r="D5" s="43"/>
      <c r="E5" s="43"/>
    </row>
    <row r="6" spans="2:14" x14ac:dyDescent="0.25">
      <c r="B6" s="43"/>
      <c r="C6" s="43"/>
      <c r="D6" s="43"/>
      <c r="E6" s="43"/>
    </row>
    <row r="7" spans="2:14" x14ac:dyDescent="0.25">
      <c r="B7" s="51"/>
      <c r="C7" s="42"/>
      <c r="D7" s="42"/>
      <c r="E7" s="42"/>
    </row>
    <row r="8" spans="2:14" ht="45" x14ac:dyDescent="0.25">
      <c r="B8" s="52" t="s">
        <v>0</v>
      </c>
      <c r="C8" s="52" t="s">
        <v>67</v>
      </c>
      <c r="D8" s="244" t="s">
        <v>66</v>
      </c>
      <c r="E8" s="244"/>
      <c r="G8" s="190" t="s">
        <v>725</v>
      </c>
      <c r="H8" s="190" t="s">
        <v>726</v>
      </c>
      <c r="I8" s="190" t="s">
        <v>724</v>
      </c>
      <c r="J8" s="190" t="s">
        <v>727</v>
      </c>
      <c r="K8" s="190" t="s">
        <v>728</v>
      </c>
      <c r="L8" s="190" t="s">
        <v>0</v>
      </c>
      <c r="M8" s="190" t="s">
        <v>67</v>
      </c>
      <c r="N8" s="190" t="s">
        <v>66</v>
      </c>
    </row>
    <row r="9" spans="2:14" ht="18.75" customHeight="1" x14ac:dyDescent="0.25">
      <c r="B9" s="53">
        <v>1</v>
      </c>
      <c r="C9" s="40" t="s">
        <v>74</v>
      </c>
      <c r="D9" s="39"/>
      <c r="E9" s="54"/>
      <c r="G9" s="193" t="s">
        <v>729</v>
      </c>
      <c r="H9" s="193" t="s">
        <v>730</v>
      </c>
      <c r="I9" s="193">
        <v>5171016</v>
      </c>
      <c r="J9" s="193" t="s">
        <v>731</v>
      </c>
      <c r="K9" s="193">
        <v>2011</v>
      </c>
      <c r="L9" s="191">
        <v>1</v>
      </c>
      <c r="M9" s="195" t="s">
        <v>818</v>
      </c>
      <c r="N9" s="193">
        <v>0</v>
      </c>
    </row>
    <row r="10" spans="2:14" ht="18.75" customHeight="1" x14ac:dyDescent="0.25">
      <c r="B10" s="53">
        <v>2</v>
      </c>
      <c r="C10" s="40" t="s">
        <v>75</v>
      </c>
      <c r="D10" s="39"/>
      <c r="E10" s="54"/>
      <c r="G10" s="193" t="s">
        <v>729</v>
      </c>
      <c r="H10" s="193" t="s">
        <v>730</v>
      </c>
      <c r="I10" s="193">
        <v>5171016</v>
      </c>
      <c r="J10" s="193" t="s">
        <v>731</v>
      </c>
      <c r="K10" s="193">
        <v>2011</v>
      </c>
      <c r="L10" s="191">
        <v>2</v>
      </c>
      <c r="M10" s="195" t="s">
        <v>819</v>
      </c>
      <c r="N10" s="193">
        <v>0</v>
      </c>
    </row>
    <row r="11" spans="2:14" ht="18.75" customHeight="1" x14ac:dyDescent="0.25">
      <c r="B11" s="53">
        <v>3</v>
      </c>
      <c r="C11" s="40" t="s">
        <v>84</v>
      </c>
      <c r="D11" s="39"/>
      <c r="E11" s="54"/>
      <c r="G11" s="193" t="s">
        <v>729</v>
      </c>
      <c r="H11" s="193" t="s">
        <v>730</v>
      </c>
      <c r="I11" s="193">
        <v>5171016</v>
      </c>
      <c r="J11" s="193" t="s">
        <v>731</v>
      </c>
      <c r="K11" s="193">
        <v>2011</v>
      </c>
      <c r="L11" s="191">
        <v>3</v>
      </c>
      <c r="M11" s="195" t="s">
        <v>820</v>
      </c>
      <c r="N11" s="193">
        <v>0</v>
      </c>
    </row>
    <row r="12" spans="2:14" ht="18.75" customHeight="1" x14ac:dyDescent="0.25">
      <c r="B12" s="53">
        <v>4</v>
      </c>
      <c r="C12" s="40" t="s">
        <v>85</v>
      </c>
      <c r="D12" s="39"/>
      <c r="E12" s="54"/>
      <c r="G12" s="193" t="s">
        <v>729</v>
      </c>
      <c r="H12" s="193" t="s">
        <v>730</v>
      </c>
      <c r="I12" s="193">
        <v>5171016</v>
      </c>
      <c r="J12" s="193" t="s">
        <v>731</v>
      </c>
      <c r="K12" s="193">
        <v>2011</v>
      </c>
      <c r="L12" s="191">
        <v>4</v>
      </c>
      <c r="M12" s="195" t="s">
        <v>85</v>
      </c>
      <c r="N12" s="193">
        <v>0</v>
      </c>
    </row>
    <row r="13" spans="2:14" ht="19.5" customHeight="1" x14ac:dyDescent="0.25">
      <c r="B13" s="53">
        <v>5</v>
      </c>
      <c r="C13" s="40" t="s">
        <v>76</v>
      </c>
      <c r="D13" s="39"/>
      <c r="E13" s="54"/>
      <c r="G13" s="193" t="s">
        <v>729</v>
      </c>
      <c r="H13" s="193" t="s">
        <v>730</v>
      </c>
      <c r="I13" s="193">
        <v>5171016</v>
      </c>
      <c r="J13" s="193" t="s">
        <v>731</v>
      </c>
      <c r="K13" s="193">
        <v>2011</v>
      </c>
      <c r="L13" s="191">
        <v>5</v>
      </c>
      <c r="M13" s="195" t="s">
        <v>76</v>
      </c>
      <c r="N13" s="193">
        <v>0</v>
      </c>
    </row>
    <row r="14" spans="2:14" ht="18.75" customHeight="1" x14ac:dyDescent="0.25">
      <c r="B14" s="53">
        <v>6</v>
      </c>
      <c r="C14" s="40" t="s">
        <v>77</v>
      </c>
      <c r="D14" s="39"/>
      <c r="E14" s="54"/>
      <c r="G14" s="193" t="s">
        <v>729</v>
      </c>
      <c r="H14" s="193" t="s">
        <v>730</v>
      </c>
      <c r="I14" s="193">
        <v>5171016</v>
      </c>
      <c r="J14" s="193" t="s">
        <v>731</v>
      </c>
      <c r="K14" s="193">
        <v>2011</v>
      </c>
      <c r="L14" s="191">
        <v>6</v>
      </c>
      <c r="M14" s="195" t="s">
        <v>77</v>
      </c>
      <c r="N14" s="193">
        <v>0</v>
      </c>
    </row>
    <row r="15" spans="2:14" ht="18.75" customHeight="1" x14ac:dyDescent="0.25">
      <c r="B15" s="53">
        <v>7</v>
      </c>
      <c r="C15" s="40" t="s">
        <v>78</v>
      </c>
      <c r="D15" s="39"/>
      <c r="E15" s="54"/>
      <c r="G15" s="193" t="s">
        <v>729</v>
      </c>
      <c r="H15" s="193" t="s">
        <v>730</v>
      </c>
      <c r="I15" s="193">
        <v>5171016</v>
      </c>
      <c r="J15" s="193" t="s">
        <v>731</v>
      </c>
      <c r="K15" s="193">
        <v>2011</v>
      </c>
      <c r="L15" s="191">
        <v>7</v>
      </c>
      <c r="M15" s="195" t="s">
        <v>821</v>
      </c>
      <c r="N15" s="193">
        <v>0</v>
      </c>
    </row>
    <row r="16" spans="2:14" ht="18.75" customHeight="1" x14ac:dyDescent="0.25">
      <c r="B16" s="53">
        <v>8</v>
      </c>
      <c r="C16" s="40" t="s">
        <v>11</v>
      </c>
      <c r="D16" s="39"/>
      <c r="E16" s="54"/>
      <c r="G16" s="193" t="s">
        <v>729</v>
      </c>
      <c r="H16" s="193" t="s">
        <v>730</v>
      </c>
      <c r="I16" s="193">
        <v>5171016</v>
      </c>
      <c r="J16" s="193" t="s">
        <v>731</v>
      </c>
      <c r="K16" s="193">
        <v>2011</v>
      </c>
      <c r="L16" s="191">
        <v>8</v>
      </c>
      <c r="M16" s="195" t="s">
        <v>822</v>
      </c>
      <c r="N16" s="193">
        <v>0</v>
      </c>
    </row>
    <row r="17" spans="2:14" ht="18.75" customHeight="1" x14ac:dyDescent="0.25">
      <c r="B17" s="53">
        <v>9</v>
      </c>
      <c r="C17" s="40" t="s">
        <v>79</v>
      </c>
      <c r="D17" s="39"/>
      <c r="E17" s="54"/>
      <c r="G17" s="193" t="s">
        <v>729</v>
      </c>
      <c r="H17" s="193" t="s">
        <v>730</v>
      </c>
      <c r="I17" s="193">
        <v>5171016</v>
      </c>
      <c r="J17" s="193" t="s">
        <v>731</v>
      </c>
      <c r="K17" s="193">
        <v>2011</v>
      </c>
      <c r="L17" s="191">
        <v>9</v>
      </c>
      <c r="M17" s="195" t="s">
        <v>79</v>
      </c>
      <c r="N17" s="193">
        <v>0</v>
      </c>
    </row>
    <row r="18" spans="2:14" ht="18.75" customHeight="1" x14ac:dyDescent="0.25">
      <c r="B18" s="53">
        <v>10</v>
      </c>
      <c r="C18" s="40" t="s">
        <v>80</v>
      </c>
      <c r="D18" s="39"/>
      <c r="E18" s="54"/>
      <c r="G18" s="193" t="s">
        <v>729</v>
      </c>
      <c r="H18" s="193" t="s">
        <v>730</v>
      </c>
      <c r="I18" s="193">
        <v>5171016</v>
      </c>
      <c r="J18" s="193" t="s">
        <v>731</v>
      </c>
      <c r="K18" s="193">
        <v>2011</v>
      </c>
      <c r="L18" s="191">
        <v>10</v>
      </c>
      <c r="M18" s="195" t="s">
        <v>80</v>
      </c>
      <c r="N18" s="193">
        <v>0</v>
      </c>
    </row>
    <row r="19" spans="2:14" ht="18.75" customHeight="1" x14ac:dyDescent="0.25">
      <c r="B19" s="53">
        <v>11</v>
      </c>
      <c r="C19" s="40" t="s">
        <v>81</v>
      </c>
      <c r="D19" s="39"/>
      <c r="E19" s="54"/>
      <c r="G19" s="193" t="s">
        <v>729</v>
      </c>
      <c r="H19" s="193" t="s">
        <v>730</v>
      </c>
      <c r="I19" s="193">
        <v>5171016</v>
      </c>
      <c r="J19" s="193" t="s">
        <v>731</v>
      </c>
      <c r="K19" s="193">
        <v>2011</v>
      </c>
      <c r="L19" s="191">
        <v>11</v>
      </c>
      <c r="M19" s="195" t="s">
        <v>81</v>
      </c>
      <c r="N19" s="193">
        <v>0</v>
      </c>
    </row>
    <row r="20" spans="2:14" ht="18.75" customHeight="1" x14ac:dyDescent="0.25">
      <c r="B20" s="53">
        <v>12</v>
      </c>
      <c r="C20" s="40" t="s">
        <v>82</v>
      </c>
      <c r="D20" s="39"/>
      <c r="E20" s="54"/>
      <c r="G20" s="193" t="s">
        <v>729</v>
      </c>
      <c r="H20" s="193" t="s">
        <v>730</v>
      </c>
      <c r="I20" s="193">
        <v>5171016</v>
      </c>
      <c r="J20" s="193" t="s">
        <v>731</v>
      </c>
      <c r="K20" s="193">
        <v>2011</v>
      </c>
      <c r="L20" s="191">
        <v>12</v>
      </c>
      <c r="M20" s="195" t="s">
        <v>82</v>
      </c>
      <c r="N20" s="193">
        <v>0</v>
      </c>
    </row>
    <row r="21" spans="2:14" ht="18.75" customHeight="1" x14ac:dyDescent="0.25">
      <c r="B21" s="53">
        <v>13</v>
      </c>
      <c r="C21" s="40" t="s">
        <v>83</v>
      </c>
      <c r="D21" s="39"/>
      <c r="E21" s="54"/>
      <c r="G21" s="193" t="s">
        <v>729</v>
      </c>
      <c r="H21" s="193" t="s">
        <v>730</v>
      </c>
      <c r="I21" s="193">
        <v>5171016</v>
      </c>
      <c r="J21" s="193" t="s">
        <v>731</v>
      </c>
      <c r="K21" s="193">
        <v>2011</v>
      </c>
      <c r="L21" s="191">
        <v>13</v>
      </c>
      <c r="M21" s="195" t="s">
        <v>823</v>
      </c>
      <c r="N21" s="193">
        <v>0</v>
      </c>
    </row>
    <row r="22" spans="2:14" ht="18.75" customHeight="1" x14ac:dyDescent="0.25">
      <c r="B22" s="53">
        <v>14</v>
      </c>
      <c r="C22" s="40" t="s">
        <v>86</v>
      </c>
      <c r="D22" s="39"/>
      <c r="E22" s="54"/>
      <c r="G22" s="193" t="s">
        <v>729</v>
      </c>
      <c r="H22" s="193" t="s">
        <v>730</v>
      </c>
      <c r="I22" s="193">
        <v>5171016</v>
      </c>
      <c r="J22" s="193" t="s">
        <v>731</v>
      </c>
      <c r="K22" s="193">
        <v>2011</v>
      </c>
      <c r="L22" s="191">
        <v>14</v>
      </c>
      <c r="M22" s="195" t="s">
        <v>86</v>
      </c>
      <c r="N22" s="193">
        <v>0</v>
      </c>
    </row>
    <row r="23" spans="2:14" ht="18.75" customHeight="1" x14ac:dyDescent="0.25">
      <c r="B23" s="53">
        <v>15</v>
      </c>
      <c r="C23" s="40" t="s">
        <v>87</v>
      </c>
      <c r="D23" s="39"/>
      <c r="E23" s="54"/>
      <c r="G23" s="193" t="s">
        <v>729</v>
      </c>
      <c r="H23" s="193" t="s">
        <v>730</v>
      </c>
      <c r="I23" s="193">
        <v>5171016</v>
      </c>
      <c r="J23" s="193" t="s">
        <v>731</v>
      </c>
      <c r="K23" s="193">
        <v>2011</v>
      </c>
      <c r="L23" s="191">
        <v>15</v>
      </c>
      <c r="M23" s="195" t="s">
        <v>87</v>
      </c>
      <c r="N23" s="193">
        <v>0</v>
      </c>
    </row>
    <row r="24" spans="2:14" ht="18.75" customHeight="1" x14ac:dyDescent="0.25">
      <c r="B24" s="53">
        <v>16</v>
      </c>
      <c r="C24" s="40" t="s">
        <v>88</v>
      </c>
      <c r="D24" s="39"/>
      <c r="E24" s="54"/>
      <c r="G24" s="193" t="s">
        <v>729</v>
      </c>
      <c r="H24" s="193" t="s">
        <v>730</v>
      </c>
      <c r="I24" s="193">
        <v>5171016</v>
      </c>
      <c r="J24" s="193" t="s">
        <v>731</v>
      </c>
      <c r="K24" s="193">
        <v>2011</v>
      </c>
      <c r="L24" s="191">
        <v>16</v>
      </c>
      <c r="M24" s="195" t="s">
        <v>824</v>
      </c>
      <c r="N24" s="193">
        <v>0</v>
      </c>
    </row>
    <row r="25" spans="2:14" ht="18.75" customHeight="1" x14ac:dyDescent="0.25">
      <c r="B25" s="53">
        <v>88</v>
      </c>
      <c r="C25" s="40" t="s">
        <v>58</v>
      </c>
      <c r="D25" s="39"/>
      <c r="E25" s="54"/>
      <c r="G25" s="193" t="s">
        <v>729</v>
      </c>
      <c r="H25" s="193" t="s">
        <v>730</v>
      </c>
      <c r="I25" s="193">
        <v>5171016</v>
      </c>
      <c r="J25" s="193" t="s">
        <v>731</v>
      </c>
      <c r="K25" s="193">
        <v>2011</v>
      </c>
      <c r="L25" s="191">
        <v>88</v>
      </c>
      <c r="M25" s="195" t="s">
        <v>58</v>
      </c>
      <c r="N25" s="193">
        <v>0</v>
      </c>
    </row>
    <row r="26" spans="2:14" x14ac:dyDescent="0.25">
      <c r="B26" s="41">
        <v>99</v>
      </c>
      <c r="C26" s="48" t="s">
        <v>37</v>
      </c>
      <c r="D26" s="49"/>
      <c r="E26" s="50"/>
      <c r="G26" s="193" t="s">
        <v>729</v>
      </c>
      <c r="H26" s="193" t="s">
        <v>730</v>
      </c>
      <c r="I26" s="193">
        <v>5171016</v>
      </c>
      <c r="J26" s="193" t="s">
        <v>731</v>
      </c>
      <c r="K26" s="193">
        <v>2011</v>
      </c>
      <c r="L26" s="191">
        <v>99</v>
      </c>
      <c r="M26" s="196" t="s">
        <v>101</v>
      </c>
      <c r="N26" s="193">
        <v>0</v>
      </c>
    </row>
  </sheetData>
  <mergeCells count="1">
    <mergeCell ref="D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H4" sqref="H4"/>
    </sheetView>
  </sheetViews>
  <sheetFormatPr defaultRowHeight="15" x14ac:dyDescent="0.25"/>
  <cols>
    <col min="2" max="2" width="26.85546875" customWidth="1"/>
    <col min="8" max="8" width="26" customWidth="1"/>
    <col min="11" max="11" width="31.85546875" customWidth="1"/>
  </cols>
  <sheetData>
    <row r="1" spans="1:12" ht="18.75" x14ac:dyDescent="0.3">
      <c r="A1" s="35" t="s">
        <v>297</v>
      </c>
    </row>
    <row r="2" spans="1:12" ht="18.75" x14ac:dyDescent="0.3">
      <c r="A2" s="35" t="s">
        <v>296</v>
      </c>
    </row>
    <row r="3" spans="1:12" x14ac:dyDescent="0.25">
      <c r="A3" s="71" t="s">
        <v>40</v>
      </c>
      <c r="B3" s="72"/>
    </row>
    <row r="4" spans="1:12" ht="18.75" x14ac:dyDescent="0.3">
      <c r="A4" s="71" t="s">
        <v>41</v>
      </c>
      <c r="B4" s="72"/>
      <c r="C4" s="43"/>
      <c r="H4" s="35" t="s">
        <v>863</v>
      </c>
    </row>
    <row r="5" spans="1:12" x14ac:dyDescent="0.25">
      <c r="A5" s="71" t="s">
        <v>42</v>
      </c>
      <c r="B5" s="72"/>
      <c r="C5" s="43"/>
    </row>
    <row r="6" spans="1:12" x14ac:dyDescent="0.25">
      <c r="A6" s="166"/>
      <c r="B6" s="97"/>
      <c r="C6" s="97"/>
      <c r="D6" s="97"/>
      <c r="E6" s="97"/>
    </row>
    <row r="7" spans="1:12" ht="15" customHeight="1" x14ac:dyDescent="0.25">
      <c r="A7" s="256" t="s">
        <v>121</v>
      </c>
      <c r="B7" s="257" t="s">
        <v>164</v>
      </c>
      <c r="C7" s="258" t="s">
        <v>51</v>
      </c>
      <c r="D7" s="167"/>
      <c r="E7" s="97"/>
    </row>
    <row r="8" spans="1:12" x14ac:dyDescent="0.25">
      <c r="A8" s="256"/>
      <c r="B8" s="257"/>
      <c r="C8" s="258"/>
      <c r="D8" s="167"/>
      <c r="E8" s="97"/>
    </row>
    <row r="9" spans="1:12" ht="45" x14ac:dyDescent="0.25">
      <c r="A9" s="172">
        <v>1</v>
      </c>
      <c r="B9" s="173">
        <v>2</v>
      </c>
      <c r="C9" s="83">
        <v>3</v>
      </c>
      <c r="D9" s="167"/>
      <c r="E9" s="190" t="s">
        <v>725</v>
      </c>
      <c r="F9" s="190" t="s">
        <v>726</v>
      </c>
      <c r="G9" s="190" t="s">
        <v>724</v>
      </c>
      <c r="H9" s="190" t="s">
        <v>727</v>
      </c>
      <c r="I9" s="190" t="s">
        <v>728</v>
      </c>
      <c r="J9" s="190" t="s">
        <v>65</v>
      </c>
      <c r="K9" s="190" t="s">
        <v>768</v>
      </c>
      <c r="L9" s="190" t="s">
        <v>66</v>
      </c>
    </row>
    <row r="10" spans="1:12" ht="20.25" customHeight="1" x14ac:dyDescent="0.25">
      <c r="A10" s="168">
        <v>1</v>
      </c>
      <c r="B10" s="174" t="s">
        <v>289</v>
      </c>
      <c r="C10" s="176"/>
      <c r="D10" s="169"/>
      <c r="E10" s="193" t="s">
        <v>729</v>
      </c>
      <c r="F10" s="193" t="s">
        <v>730</v>
      </c>
      <c r="G10" s="193">
        <v>5171016</v>
      </c>
      <c r="H10" s="193" t="s">
        <v>731</v>
      </c>
      <c r="I10" s="193">
        <v>2011</v>
      </c>
      <c r="J10" s="191">
        <v>1</v>
      </c>
      <c r="K10" s="195" t="s">
        <v>289</v>
      </c>
      <c r="L10" s="193">
        <v>0</v>
      </c>
    </row>
    <row r="11" spans="1:12" ht="20.25" customHeight="1" x14ac:dyDescent="0.25">
      <c r="A11" s="168">
        <v>2</v>
      </c>
      <c r="B11" s="174" t="s">
        <v>290</v>
      </c>
      <c r="C11" s="176"/>
      <c r="D11" s="169"/>
      <c r="E11" s="193" t="s">
        <v>729</v>
      </c>
      <c r="F11" s="193" t="s">
        <v>730</v>
      </c>
      <c r="G11" s="193">
        <v>5171016</v>
      </c>
      <c r="H11" s="193" t="s">
        <v>731</v>
      </c>
      <c r="I11" s="193">
        <v>2011</v>
      </c>
      <c r="J11" s="191">
        <v>2</v>
      </c>
      <c r="K11" s="195" t="s">
        <v>290</v>
      </c>
      <c r="L11" s="193">
        <v>0</v>
      </c>
    </row>
    <row r="12" spans="1:12" ht="20.25" customHeight="1" x14ac:dyDescent="0.25">
      <c r="A12" s="168">
        <v>3</v>
      </c>
      <c r="B12" s="174" t="s">
        <v>294</v>
      </c>
      <c r="C12" s="176"/>
      <c r="D12" s="169"/>
      <c r="E12" s="193" t="s">
        <v>729</v>
      </c>
      <c r="F12" s="193" t="s">
        <v>730</v>
      </c>
      <c r="G12" s="193">
        <v>5171016</v>
      </c>
      <c r="H12" s="193" t="s">
        <v>731</v>
      </c>
      <c r="I12" s="193">
        <v>2011</v>
      </c>
      <c r="J12" s="191">
        <v>3</v>
      </c>
      <c r="K12" s="195" t="s">
        <v>294</v>
      </c>
      <c r="L12" s="193">
        <v>0</v>
      </c>
    </row>
    <row r="13" spans="1:12" ht="20.25" customHeight="1" x14ac:dyDescent="0.25">
      <c r="A13" s="168">
        <v>4</v>
      </c>
      <c r="B13" s="174" t="s">
        <v>291</v>
      </c>
      <c r="C13" s="176"/>
      <c r="D13" s="169"/>
      <c r="E13" s="193" t="s">
        <v>729</v>
      </c>
      <c r="F13" s="193" t="s">
        <v>730</v>
      </c>
      <c r="G13" s="193">
        <v>5171016</v>
      </c>
      <c r="H13" s="193" t="s">
        <v>731</v>
      </c>
      <c r="I13" s="193">
        <v>2011</v>
      </c>
      <c r="J13" s="191">
        <v>4</v>
      </c>
      <c r="K13" s="195" t="s">
        <v>291</v>
      </c>
      <c r="L13" s="193">
        <v>0</v>
      </c>
    </row>
    <row r="14" spans="1:12" ht="20.25" customHeight="1" x14ac:dyDescent="0.25">
      <c r="A14" s="168">
        <v>5</v>
      </c>
      <c r="B14" s="174" t="s">
        <v>292</v>
      </c>
      <c r="C14" s="176"/>
      <c r="D14" s="169"/>
      <c r="E14" s="193" t="s">
        <v>729</v>
      </c>
      <c r="F14" s="193" t="s">
        <v>730</v>
      </c>
      <c r="G14" s="193">
        <v>5171016</v>
      </c>
      <c r="H14" s="193" t="s">
        <v>731</v>
      </c>
      <c r="I14" s="193">
        <v>2011</v>
      </c>
      <c r="J14" s="191">
        <v>5</v>
      </c>
      <c r="K14" s="195" t="s">
        <v>292</v>
      </c>
      <c r="L14" s="193">
        <v>0</v>
      </c>
    </row>
    <row r="15" spans="1:12" ht="20.25" customHeight="1" x14ac:dyDescent="0.25">
      <c r="A15" s="168">
        <v>6</v>
      </c>
      <c r="B15" s="174" t="s">
        <v>293</v>
      </c>
      <c r="C15" s="176"/>
      <c r="D15" s="169"/>
      <c r="E15" s="193" t="s">
        <v>729</v>
      </c>
      <c r="F15" s="193" t="s">
        <v>730</v>
      </c>
      <c r="G15" s="193">
        <v>5171016</v>
      </c>
      <c r="H15" s="193" t="s">
        <v>731</v>
      </c>
      <c r="I15" s="193">
        <v>2011</v>
      </c>
      <c r="J15" s="191">
        <v>6</v>
      </c>
      <c r="K15" s="195" t="s">
        <v>293</v>
      </c>
      <c r="L15" s="193">
        <v>0</v>
      </c>
    </row>
    <row r="16" spans="1:12" ht="20.25" customHeight="1" x14ac:dyDescent="0.25">
      <c r="A16" s="168">
        <v>7</v>
      </c>
      <c r="B16" s="174" t="s">
        <v>295</v>
      </c>
      <c r="C16" s="176"/>
      <c r="D16" s="169"/>
      <c r="E16" s="193" t="s">
        <v>729</v>
      </c>
      <c r="F16" s="193" t="s">
        <v>730</v>
      </c>
      <c r="G16" s="193">
        <v>5171016</v>
      </c>
      <c r="H16" s="193" t="s">
        <v>731</v>
      </c>
      <c r="I16" s="193">
        <v>2011</v>
      </c>
      <c r="J16" s="191">
        <v>7</v>
      </c>
      <c r="K16" s="195" t="s">
        <v>295</v>
      </c>
      <c r="L16" s="193">
        <v>0</v>
      </c>
    </row>
    <row r="17" spans="1:12" ht="20.25" customHeight="1" x14ac:dyDescent="0.25">
      <c r="A17" s="170">
        <v>99</v>
      </c>
      <c r="B17" s="175" t="s">
        <v>37</v>
      </c>
      <c r="C17" s="177">
        <f>SUM(C10:C16)</f>
        <v>0</v>
      </c>
      <c r="D17" s="171"/>
      <c r="E17" s="193" t="s">
        <v>729</v>
      </c>
      <c r="F17" s="193" t="s">
        <v>730</v>
      </c>
      <c r="G17" s="193">
        <v>5171016</v>
      </c>
      <c r="H17" s="193" t="s">
        <v>731</v>
      </c>
      <c r="I17" s="193">
        <v>2011</v>
      </c>
      <c r="J17" s="191">
        <v>99</v>
      </c>
      <c r="K17" s="196" t="s">
        <v>101</v>
      </c>
      <c r="L17" s="193">
        <v>0</v>
      </c>
    </row>
    <row r="18" spans="1:12" x14ac:dyDescent="0.25">
      <c r="A18" s="165"/>
      <c r="B18" s="97"/>
      <c r="C18" s="97"/>
      <c r="D18" s="97"/>
      <c r="E18" s="97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F1" workbookViewId="0">
      <selection activeCell="T3" sqref="T3"/>
    </sheetView>
  </sheetViews>
  <sheetFormatPr defaultRowHeight="15" x14ac:dyDescent="0.25"/>
  <cols>
    <col min="2" max="2" width="26.85546875" customWidth="1"/>
    <col min="3" max="5" width="10.140625" customWidth="1"/>
    <col min="20" max="20" width="23.7109375" customWidth="1"/>
    <col min="22" max="22" width="8.42578125" customWidth="1"/>
    <col min="23" max="23" width="16.7109375" customWidth="1"/>
  </cols>
  <sheetData>
    <row r="1" spans="1:35" ht="18.75" x14ac:dyDescent="0.3">
      <c r="A1" s="35" t="s">
        <v>297</v>
      </c>
    </row>
    <row r="2" spans="1:35" ht="18.75" x14ac:dyDescent="0.3">
      <c r="A2" s="162" t="s">
        <v>825</v>
      </c>
    </row>
    <row r="3" spans="1:35" ht="18.75" x14ac:dyDescent="0.3">
      <c r="A3" s="71" t="s">
        <v>40</v>
      </c>
      <c r="B3" s="72"/>
      <c r="T3" s="35" t="s">
        <v>863</v>
      </c>
    </row>
    <row r="4" spans="1:35" x14ac:dyDescent="0.25">
      <c r="A4" s="71" t="s">
        <v>41</v>
      </c>
      <c r="B4" s="72"/>
      <c r="C4" s="43"/>
    </row>
    <row r="5" spans="1:35" x14ac:dyDescent="0.25">
      <c r="A5" s="71" t="s">
        <v>42</v>
      </c>
      <c r="B5" s="72"/>
      <c r="C5" s="43"/>
    </row>
    <row r="7" spans="1:35" x14ac:dyDescent="0.25">
      <c r="A7" s="138"/>
      <c r="B7" s="36"/>
      <c r="C7" s="36"/>
      <c r="D7" s="36"/>
      <c r="E7" s="36"/>
      <c r="F7" s="36"/>
      <c r="G7" s="139"/>
      <c r="H7" s="139"/>
      <c r="I7" s="139"/>
      <c r="J7" s="139"/>
      <c r="K7" s="139"/>
      <c r="L7" s="139"/>
      <c r="M7" s="36"/>
      <c r="N7" s="36"/>
      <c r="O7" s="36"/>
    </row>
    <row r="8" spans="1:35" s="184" customFormat="1" ht="24.75" customHeight="1" x14ac:dyDescent="0.25">
      <c r="A8" s="259" t="s">
        <v>121</v>
      </c>
      <c r="B8" s="259" t="s">
        <v>298</v>
      </c>
      <c r="C8" s="259" t="s">
        <v>311</v>
      </c>
      <c r="D8" s="259"/>
      <c r="E8" s="259"/>
      <c r="F8" s="259" t="s">
        <v>315</v>
      </c>
      <c r="G8" s="259"/>
      <c r="H8" s="259"/>
      <c r="I8" s="259"/>
      <c r="J8" s="259" t="s">
        <v>317</v>
      </c>
      <c r="K8" s="259"/>
      <c r="L8" s="259"/>
      <c r="M8" s="259" t="s">
        <v>316</v>
      </c>
      <c r="N8" s="259" t="s">
        <v>299</v>
      </c>
      <c r="O8" s="259"/>
    </row>
    <row r="9" spans="1:35" s="184" customFormat="1" ht="48.75" customHeight="1" x14ac:dyDescent="0.25">
      <c r="A9" s="259"/>
      <c r="B9" s="259"/>
      <c r="C9" s="185" t="s">
        <v>312</v>
      </c>
      <c r="D9" s="185" t="s">
        <v>313</v>
      </c>
      <c r="E9" s="185" t="s">
        <v>314</v>
      </c>
      <c r="F9" s="185" t="s">
        <v>300</v>
      </c>
      <c r="G9" s="185" t="s">
        <v>301</v>
      </c>
      <c r="H9" s="185" t="s">
        <v>302</v>
      </c>
      <c r="I9" s="185" t="s">
        <v>222</v>
      </c>
      <c r="J9" s="185" t="s">
        <v>318</v>
      </c>
      <c r="K9" s="185" t="s">
        <v>182</v>
      </c>
      <c r="L9" s="185" t="s">
        <v>319</v>
      </c>
      <c r="M9" s="259"/>
      <c r="N9" s="185" t="s">
        <v>51</v>
      </c>
      <c r="O9" s="185" t="s">
        <v>170</v>
      </c>
      <c r="Q9" s="190" t="s">
        <v>725</v>
      </c>
      <c r="R9" s="190" t="s">
        <v>726</v>
      </c>
      <c r="S9" s="190" t="s">
        <v>724</v>
      </c>
      <c r="T9" s="190" t="s">
        <v>727</v>
      </c>
      <c r="U9" s="190" t="s">
        <v>728</v>
      </c>
      <c r="V9" s="190" t="s">
        <v>0</v>
      </c>
      <c r="W9" s="190" t="s">
        <v>298</v>
      </c>
      <c r="X9" s="190" t="s">
        <v>826</v>
      </c>
      <c r="Y9" s="190" t="s">
        <v>827</v>
      </c>
      <c r="Z9" s="190" t="s">
        <v>828</v>
      </c>
      <c r="AA9" s="190" t="s">
        <v>829</v>
      </c>
      <c r="AB9" s="190" t="s">
        <v>830</v>
      </c>
      <c r="AC9" s="190" t="s">
        <v>831</v>
      </c>
      <c r="AD9" s="190" t="s">
        <v>832</v>
      </c>
      <c r="AE9" s="190" t="s">
        <v>833</v>
      </c>
      <c r="AF9" s="190" t="s">
        <v>834</v>
      </c>
      <c r="AG9" s="190" t="s">
        <v>835</v>
      </c>
      <c r="AH9" s="190" t="s">
        <v>836</v>
      </c>
      <c r="AI9" s="190" t="s">
        <v>837</v>
      </c>
    </row>
    <row r="10" spans="1:35" s="184" customFormat="1" ht="24.75" customHeight="1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185">
        <v>11</v>
      </c>
      <c r="L10" s="185">
        <v>12</v>
      </c>
      <c r="M10" s="185">
        <v>13</v>
      </c>
      <c r="N10" s="185">
        <v>14</v>
      </c>
      <c r="O10" s="185">
        <v>15</v>
      </c>
      <c r="Q10" s="193">
        <v>5171016</v>
      </c>
      <c r="R10" s="193" t="s">
        <v>730</v>
      </c>
      <c r="S10" s="193">
        <v>5171016</v>
      </c>
      <c r="T10" s="193" t="s">
        <v>731</v>
      </c>
      <c r="U10" s="193">
        <v>2011</v>
      </c>
      <c r="V10" s="191">
        <v>1</v>
      </c>
      <c r="W10" s="195" t="s">
        <v>303</v>
      </c>
      <c r="X10" s="193">
        <v>0</v>
      </c>
      <c r="Y10" s="193">
        <v>0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3">
        <v>0</v>
      </c>
      <c r="AG10" s="193">
        <v>0</v>
      </c>
      <c r="AH10" s="193">
        <v>0</v>
      </c>
      <c r="AI10" s="193">
        <v>0</v>
      </c>
    </row>
    <row r="11" spans="1:35" ht="14.25" customHeight="1" x14ac:dyDescent="0.25">
      <c r="A11" s="178">
        <v>1</v>
      </c>
      <c r="B11" s="180" t="s">
        <v>303</v>
      </c>
      <c r="C11" s="152"/>
      <c r="D11" s="152"/>
      <c r="E11" s="152"/>
      <c r="F11" s="186"/>
      <c r="G11" s="186"/>
      <c r="H11" s="186"/>
      <c r="I11" s="187">
        <f>SUM(C11:H11)</f>
        <v>0</v>
      </c>
      <c r="J11" s="187"/>
      <c r="K11" s="187"/>
      <c r="L11" s="187"/>
      <c r="M11" s="187"/>
      <c r="N11" s="187"/>
      <c r="O11" s="187"/>
      <c r="Q11" s="193">
        <v>5171016</v>
      </c>
      <c r="R11" s="193" t="s">
        <v>730</v>
      </c>
      <c r="S11" s="193">
        <v>5171016</v>
      </c>
      <c r="T11" s="193" t="s">
        <v>731</v>
      </c>
      <c r="U11" s="193">
        <v>2011</v>
      </c>
      <c r="V11" s="191">
        <v>2</v>
      </c>
      <c r="W11" s="195" t="s">
        <v>304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  <c r="AE11" s="193">
        <v>0</v>
      </c>
      <c r="AF11" s="193">
        <v>0</v>
      </c>
      <c r="AG11" s="193">
        <v>0</v>
      </c>
      <c r="AH11" s="193">
        <v>0</v>
      </c>
      <c r="AI11" s="193">
        <v>0</v>
      </c>
    </row>
    <row r="12" spans="1:35" x14ac:dyDescent="0.25">
      <c r="A12" s="178">
        <v>2</v>
      </c>
      <c r="B12" s="181" t="s">
        <v>304</v>
      </c>
      <c r="C12" s="152"/>
      <c r="D12" s="152"/>
      <c r="E12" s="152"/>
      <c r="F12" s="186"/>
      <c r="G12" s="186"/>
      <c r="H12" s="186"/>
      <c r="I12" s="187">
        <f t="shared" ref="I12:I18" si="0">SUM(C12:H12)</f>
        <v>0</v>
      </c>
      <c r="J12" s="187"/>
      <c r="K12" s="187"/>
      <c r="L12" s="187"/>
      <c r="M12" s="187"/>
      <c r="N12" s="187"/>
      <c r="O12" s="187"/>
      <c r="Q12" s="193">
        <v>5171016</v>
      </c>
      <c r="R12" s="193" t="s">
        <v>730</v>
      </c>
      <c r="S12" s="193">
        <v>5171016</v>
      </c>
      <c r="T12" s="193" t="s">
        <v>731</v>
      </c>
      <c r="U12" s="193">
        <v>2011</v>
      </c>
      <c r="V12" s="191">
        <v>3</v>
      </c>
      <c r="W12" s="195" t="s">
        <v>305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</row>
    <row r="13" spans="1:35" x14ac:dyDescent="0.25">
      <c r="A13" s="178">
        <v>3</v>
      </c>
      <c r="B13" s="182" t="s">
        <v>305</v>
      </c>
      <c r="C13" s="152"/>
      <c r="D13" s="152"/>
      <c r="E13" s="152"/>
      <c r="F13" s="186"/>
      <c r="G13" s="186"/>
      <c r="H13" s="186"/>
      <c r="I13" s="187">
        <f t="shared" si="0"/>
        <v>0</v>
      </c>
      <c r="J13" s="187"/>
      <c r="K13" s="187"/>
      <c r="L13" s="187"/>
      <c r="M13" s="187"/>
      <c r="N13" s="187"/>
      <c r="O13" s="187"/>
      <c r="Q13" s="193">
        <v>5171016</v>
      </c>
      <c r="R13" s="193" t="s">
        <v>730</v>
      </c>
      <c r="S13" s="193">
        <v>5171016</v>
      </c>
      <c r="T13" s="193" t="s">
        <v>731</v>
      </c>
      <c r="U13" s="193">
        <v>2011</v>
      </c>
      <c r="V13" s="191">
        <v>4</v>
      </c>
      <c r="W13" s="195" t="s">
        <v>306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</row>
    <row r="14" spans="1:35" x14ac:dyDescent="0.25">
      <c r="A14" s="178">
        <v>4</v>
      </c>
      <c r="B14" s="180" t="s">
        <v>306</v>
      </c>
      <c r="C14" s="152"/>
      <c r="D14" s="152"/>
      <c r="E14" s="152"/>
      <c r="F14" s="186"/>
      <c r="G14" s="186"/>
      <c r="H14" s="186"/>
      <c r="I14" s="187">
        <f t="shared" si="0"/>
        <v>0</v>
      </c>
      <c r="J14" s="187"/>
      <c r="K14" s="187"/>
      <c r="L14" s="187"/>
      <c r="M14" s="187"/>
      <c r="N14" s="187"/>
      <c r="O14" s="187"/>
      <c r="Q14" s="193">
        <v>5171016</v>
      </c>
      <c r="R14" s="193" t="s">
        <v>730</v>
      </c>
      <c r="S14" s="193">
        <v>5171016</v>
      </c>
      <c r="T14" s="193" t="s">
        <v>731</v>
      </c>
      <c r="U14" s="193">
        <v>2011</v>
      </c>
      <c r="V14" s="191">
        <v>5</v>
      </c>
      <c r="W14" s="195" t="s">
        <v>307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  <c r="AG14" s="193">
        <v>0</v>
      </c>
      <c r="AH14" s="193">
        <v>0</v>
      </c>
      <c r="AI14" s="193">
        <v>0</v>
      </c>
    </row>
    <row r="15" spans="1:35" x14ac:dyDescent="0.25">
      <c r="A15" s="178">
        <v>5</v>
      </c>
      <c r="B15" s="181" t="s">
        <v>307</v>
      </c>
      <c r="C15" s="152"/>
      <c r="D15" s="152"/>
      <c r="E15" s="152"/>
      <c r="F15" s="186"/>
      <c r="G15" s="186"/>
      <c r="H15" s="186"/>
      <c r="I15" s="187">
        <f t="shared" si="0"/>
        <v>0</v>
      </c>
      <c r="J15" s="187"/>
      <c r="K15" s="187"/>
      <c r="L15" s="187"/>
      <c r="M15" s="187"/>
      <c r="N15" s="187"/>
      <c r="O15" s="187"/>
      <c r="Q15" s="193">
        <v>5171016</v>
      </c>
      <c r="R15" s="193" t="s">
        <v>730</v>
      </c>
      <c r="S15" s="193">
        <v>5171016</v>
      </c>
      <c r="T15" s="193" t="s">
        <v>731</v>
      </c>
      <c r="U15" s="193">
        <v>2011</v>
      </c>
      <c r="V15" s="191">
        <v>6</v>
      </c>
      <c r="W15" s="195" t="s">
        <v>308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</row>
    <row r="16" spans="1:35" x14ac:dyDescent="0.25">
      <c r="A16" s="178">
        <v>6</v>
      </c>
      <c r="B16" s="182" t="s">
        <v>308</v>
      </c>
      <c r="C16" s="152"/>
      <c r="D16" s="152"/>
      <c r="E16" s="152"/>
      <c r="F16" s="186"/>
      <c r="G16" s="186"/>
      <c r="H16" s="186"/>
      <c r="I16" s="187">
        <f t="shared" si="0"/>
        <v>0</v>
      </c>
      <c r="J16" s="187"/>
      <c r="K16" s="187"/>
      <c r="L16" s="187"/>
      <c r="M16" s="187"/>
      <c r="N16" s="187"/>
      <c r="O16" s="187"/>
      <c r="Q16" s="193">
        <v>5171016</v>
      </c>
      <c r="R16" s="193" t="s">
        <v>730</v>
      </c>
      <c r="S16" s="193">
        <v>5171016</v>
      </c>
      <c r="T16" s="193" t="s">
        <v>731</v>
      </c>
      <c r="U16" s="193">
        <v>2011</v>
      </c>
      <c r="V16" s="191">
        <v>7</v>
      </c>
      <c r="W16" s="195" t="s">
        <v>309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  <c r="AG16" s="193">
        <v>0</v>
      </c>
      <c r="AH16" s="193">
        <v>0</v>
      </c>
      <c r="AI16" s="193">
        <v>0</v>
      </c>
    </row>
    <row r="17" spans="1:35" x14ac:dyDescent="0.25">
      <c r="A17" s="178">
        <v>7</v>
      </c>
      <c r="B17" s="180" t="s">
        <v>309</v>
      </c>
      <c r="C17" s="152"/>
      <c r="D17" s="152"/>
      <c r="E17" s="152"/>
      <c r="F17" s="186"/>
      <c r="G17" s="186"/>
      <c r="H17" s="186"/>
      <c r="I17" s="187">
        <f t="shared" si="0"/>
        <v>0</v>
      </c>
      <c r="J17" s="187"/>
      <c r="K17" s="187"/>
      <c r="L17" s="187"/>
      <c r="M17" s="187"/>
      <c r="N17" s="187"/>
      <c r="O17" s="187"/>
      <c r="Q17" s="193">
        <v>5171016</v>
      </c>
      <c r="R17" s="193" t="s">
        <v>730</v>
      </c>
      <c r="S17" s="193">
        <v>5171016</v>
      </c>
      <c r="T17" s="193" t="s">
        <v>731</v>
      </c>
      <c r="U17" s="193">
        <v>2011</v>
      </c>
      <c r="V17" s="191">
        <v>8</v>
      </c>
      <c r="W17" s="195" t="s">
        <v>310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  <c r="AE17" s="193">
        <v>0</v>
      </c>
      <c r="AF17" s="193">
        <v>0</v>
      </c>
      <c r="AG17" s="193">
        <v>0</v>
      </c>
      <c r="AH17" s="193">
        <v>0</v>
      </c>
      <c r="AI17" s="193">
        <v>0</v>
      </c>
    </row>
    <row r="18" spans="1:35" x14ac:dyDescent="0.25">
      <c r="A18" s="178">
        <v>8</v>
      </c>
      <c r="B18" s="180" t="s">
        <v>310</v>
      </c>
      <c r="C18" s="152"/>
      <c r="D18" s="152"/>
      <c r="E18" s="152"/>
      <c r="F18" s="186"/>
      <c r="G18" s="186"/>
      <c r="H18" s="186"/>
      <c r="I18" s="187">
        <f t="shared" si="0"/>
        <v>0</v>
      </c>
      <c r="J18" s="187"/>
      <c r="K18" s="187"/>
      <c r="L18" s="187"/>
      <c r="M18" s="187"/>
      <c r="N18" s="187"/>
      <c r="O18" s="187"/>
      <c r="Q18" s="193">
        <v>5171016</v>
      </c>
      <c r="R18" s="193" t="s">
        <v>730</v>
      </c>
      <c r="S18" s="193">
        <v>5171016</v>
      </c>
      <c r="T18" s="193" t="s">
        <v>731</v>
      </c>
      <c r="U18" s="193">
        <v>2011</v>
      </c>
      <c r="V18" s="191">
        <v>99</v>
      </c>
      <c r="W18" s="196" t="s">
        <v>37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93">
        <v>0</v>
      </c>
      <c r="AE18" s="193">
        <v>0</v>
      </c>
      <c r="AF18" s="193">
        <v>0</v>
      </c>
      <c r="AG18" s="193">
        <v>0</v>
      </c>
      <c r="AH18" s="193">
        <v>0</v>
      </c>
      <c r="AI18" s="193">
        <v>0</v>
      </c>
    </row>
    <row r="19" spans="1:35" x14ac:dyDescent="0.25">
      <c r="A19" s="179">
        <v>99</v>
      </c>
      <c r="B19" s="183" t="s">
        <v>37</v>
      </c>
      <c r="C19" s="188">
        <f t="shared" ref="C19:E19" si="1">SUM(C11:C18)</f>
        <v>0</v>
      </c>
      <c r="D19" s="188">
        <f t="shared" si="1"/>
        <v>0</v>
      </c>
      <c r="E19" s="188">
        <f t="shared" si="1"/>
        <v>0</v>
      </c>
      <c r="F19" s="188">
        <f>SUM(F11:F18)</f>
        <v>0</v>
      </c>
      <c r="G19" s="188">
        <f t="shared" ref="G19:O19" si="2">SUM(G11:G18)</f>
        <v>0</v>
      </c>
      <c r="H19" s="188">
        <f t="shared" si="2"/>
        <v>0</v>
      </c>
      <c r="I19" s="189">
        <f t="shared" si="2"/>
        <v>0</v>
      </c>
      <c r="J19" s="189">
        <f t="shared" ref="J19:L19" si="3">SUM(J11:J18)</f>
        <v>0</v>
      </c>
      <c r="K19" s="189">
        <f t="shared" si="3"/>
        <v>0</v>
      </c>
      <c r="L19" s="189">
        <f t="shared" si="3"/>
        <v>0</v>
      </c>
      <c r="M19" s="189">
        <f t="shared" si="2"/>
        <v>0</v>
      </c>
      <c r="N19" s="189">
        <f t="shared" si="2"/>
        <v>0</v>
      </c>
      <c r="O19" s="189">
        <f t="shared" si="2"/>
        <v>0</v>
      </c>
    </row>
  </sheetData>
  <mergeCells count="7">
    <mergeCell ref="N8:O8"/>
    <mergeCell ref="J8:L8"/>
    <mergeCell ref="A8:A9"/>
    <mergeCell ref="B8:B9"/>
    <mergeCell ref="C8:E8"/>
    <mergeCell ref="F8:I8"/>
    <mergeCell ref="M8:M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K5" sqref="K5"/>
    </sheetView>
  </sheetViews>
  <sheetFormatPr defaultRowHeight="15" x14ac:dyDescent="0.25"/>
  <cols>
    <col min="1" max="1" width="11.42578125" style="43" customWidth="1"/>
    <col min="2" max="2" width="37" style="43" customWidth="1"/>
    <col min="3" max="4" width="9.140625" style="43"/>
    <col min="5" max="5" width="13" style="43" customWidth="1"/>
    <col min="6" max="6" width="9.140625" style="43"/>
    <col min="11" max="11" width="24.140625" customWidth="1"/>
    <col min="14" max="14" width="24.28515625" customWidth="1"/>
    <col min="15" max="15" width="12" customWidth="1"/>
    <col min="16" max="17" width="18.5703125" customWidth="1"/>
  </cols>
  <sheetData>
    <row r="1" spans="1:17" ht="18.75" x14ac:dyDescent="0.3">
      <c r="A1"/>
      <c r="B1" s="35" t="s">
        <v>50</v>
      </c>
      <c r="C1"/>
      <c r="D1"/>
      <c r="E1"/>
      <c r="F1"/>
    </row>
    <row r="2" spans="1:17" ht="18.75" x14ac:dyDescent="0.3">
      <c r="A2"/>
      <c r="B2" s="35" t="s">
        <v>104</v>
      </c>
      <c r="C2"/>
      <c r="D2"/>
      <c r="E2"/>
      <c r="F2"/>
    </row>
    <row r="3" spans="1:17" ht="15.75" customHeight="1" x14ac:dyDescent="0.25">
      <c r="A3" s="71" t="s">
        <v>40</v>
      </c>
      <c r="B3" s="72"/>
      <c r="C3"/>
      <c r="D3"/>
      <c r="E3"/>
      <c r="F3"/>
    </row>
    <row r="4" spans="1:17" x14ac:dyDescent="0.25">
      <c r="A4" s="71" t="s">
        <v>41</v>
      </c>
      <c r="B4" s="72"/>
      <c r="C4"/>
      <c r="D4"/>
      <c r="E4"/>
      <c r="F4"/>
    </row>
    <row r="5" spans="1:17" ht="18.75" x14ac:dyDescent="0.3">
      <c r="A5" s="71" t="s">
        <v>42</v>
      </c>
      <c r="B5" s="72"/>
      <c r="C5"/>
      <c r="D5"/>
      <c r="E5"/>
      <c r="F5"/>
      <c r="K5" s="35" t="s">
        <v>863</v>
      </c>
    </row>
    <row r="6" spans="1:17" x14ac:dyDescent="0.25">
      <c r="A6" s="51"/>
      <c r="B6" s="42"/>
      <c r="C6" s="42"/>
      <c r="D6" s="42"/>
      <c r="E6" s="42"/>
      <c r="F6" s="42"/>
    </row>
    <row r="7" spans="1:17" x14ac:dyDescent="0.25">
      <c r="A7" s="55" t="s">
        <v>102</v>
      </c>
      <c r="B7" s="42"/>
      <c r="C7" s="42"/>
      <c r="D7" s="42"/>
      <c r="E7" s="42"/>
      <c r="F7" s="42"/>
    </row>
    <row r="8" spans="1:17" ht="75" x14ac:dyDescent="0.25">
      <c r="A8" s="244" t="s">
        <v>0</v>
      </c>
      <c r="B8" s="244" t="s">
        <v>90</v>
      </c>
      <c r="C8" s="272" t="s">
        <v>91</v>
      </c>
      <c r="D8" s="272" t="s">
        <v>92</v>
      </c>
      <c r="E8" s="272" t="s">
        <v>93</v>
      </c>
      <c r="F8" s="272"/>
      <c r="H8" s="190" t="s">
        <v>725</v>
      </c>
      <c r="I8" s="190" t="s">
        <v>726</v>
      </c>
      <c r="J8" s="190" t="s">
        <v>724</v>
      </c>
      <c r="K8" s="190" t="s">
        <v>727</v>
      </c>
      <c r="L8" s="190" t="s">
        <v>728</v>
      </c>
      <c r="M8" s="190" t="s">
        <v>0</v>
      </c>
      <c r="N8" s="190" t="s">
        <v>90</v>
      </c>
      <c r="O8" s="190" t="s">
        <v>91</v>
      </c>
      <c r="P8" s="190" t="s">
        <v>92</v>
      </c>
      <c r="Q8" s="190" t="s">
        <v>838</v>
      </c>
    </row>
    <row r="9" spans="1:17" x14ac:dyDescent="0.25">
      <c r="A9" s="244"/>
      <c r="B9" s="244"/>
      <c r="C9" s="272"/>
      <c r="D9" s="272"/>
      <c r="E9" s="272"/>
      <c r="F9" s="272"/>
      <c r="H9" s="193" t="s">
        <v>729</v>
      </c>
      <c r="I9" s="193" t="s">
        <v>730</v>
      </c>
      <c r="J9" s="193">
        <v>5171016</v>
      </c>
      <c r="K9" s="193" t="s">
        <v>731</v>
      </c>
      <c r="L9" s="193">
        <v>2011</v>
      </c>
      <c r="M9" s="191">
        <v>1</v>
      </c>
      <c r="N9" s="195" t="s">
        <v>94</v>
      </c>
      <c r="O9" s="193">
        <v>0</v>
      </c>
      <c r="P9" s="193">
        <v>0</v>
      </c>
      <c r="Q9" s="193">
        <v>0</v>
      </c>
    </row>
    <row r="10" spans="1:17" ht="30" x14ac:dyDescent="0.25">
      <c r="A10" s="244"/>
      <c r="B10" s="244"/>
      <c r="C10" s="272"/>
      <c r="D10" s="272"/>
      <c r="E10" s="272"/>
      <c r="F10" s="272"/>
      <c r="H10" s="193" t="s">
        <v>729</v>
      </c>
      <c r="I10" s="193" t="s">
        <v>730</v>
      </c>
      <c r="J10" s="193">
        <v>5171016</v>
      </c>
      <c r="K10" s="193" t="s">
        <v>731</v>
      </c>
      <c r="L10" s="193">
        <v>2011</v>
      </c>
      <c r="M10" s="191">
        <v>2</v>
      </c>
      <c r="N10" s="195" t="s">
        <v>839</v>
      </c>
      <c r="O10" s="193">
        <v>0</v>
      </c>
      <c r="P10" s="193">
        <v>0</v>
      </c>
      <c r="Q10" s="193">
        <v>0</v>
      </c>
    </row>
    <row r="11" spans="1:17" x14ac:dyDescent="0.25">
      <c r="A11" s="244"/>
      <c r="B11" s="244"/>
      <c r="C11" s="272"/>
      <c r="D11" s="272"/>
      <c r="E11" s="272"/>
      <c r="F11" s="272"/>
      <c r="H11" s="193" t="s">
        <v>729</v>
      </c>
      <c r="I11" s="193" t="s">
        <v>730</v>
      </c>
      <c r="J11" s="193">
        <v>5171016</v>
      </c>
      <c r="K11" s="193" t="s">
        <v>731</v>
      </c>
      <c r="L11" s="193">
        <v>2011</v>
      </c>
      <c r="M11" s="191">
        <v>3</v>
      </c>
      <c r="N11" s="195" t="s">
        <v>96</v>
      </c>
      <c r="O11" s="193">
        <v>0</v>
      </c>
      <c r="P11" s="193">
        <v>0</v>
      </c>
      <c r="Q11" s="193">
        <v>0</v>
      </c>
    </row>
    <row r="12" spans="1:17" x14ac:dyDescent="0.25">
      <c r="A12" s="244"/>
      <c r="B12" s="244"/>
      <c r="C12" s="272"/>
      <c r="D12" s="272"/>
      <c r="E12" s="272"/>
      <c r="F12" s="272"/>
      <c r="H12" s="193" t="s">
        <v>729</v>
      </c>
      <c r="I12" s="193" t="s">
        <v>730</v>
      </c>
      <c r="J12" s="193">
        <v>5171016</v>
      </c>
      <c r="K12" s="193" t="s">
        <v>731</v>
      </c>
      <c r="L12" s="193">
        <v>2011</v>
      </c>
      <c r="M12" s="191">
        <v>99</v>
      </c>
      <c r="N12" s="196" t="s">
        <v>101</v>
      </c>
      <c r="O12" s="193">
        <v>0</v>
      </c>
      <c r="P12" s="193">
        <v>0</v>
      </c>
      <c r="Q12" s="193">
        <v>0</v>
      </c>
    </row>
    <row r="13" spans="1:17" x14ac:dyDescent="0.25">
      <c r="A13" s="244"/>
      <c r="B13" s="244"/>
      <c r="C13" s="272"/>
      <c r="D13" s="272"/>
      <c r="E13" s="272"/>
      <c r="F13" s="272"/>
    </row>
    <row r="14" spans="1:17" x14ac:dyDescent="0.25">
      <c r="A14" s="275"/>
      <c r="B14" s="275"/>
      <c r="C14" s="273"/>
      <c r="D14" s="273"/>
      <c r="E14" s="273"/>
      <c r="F14" s="273"/>
    </row>
    <row r="15" spans="1:17" x14ac:dyDescent="0.25">
      <c r="A15" s="56">
        <v>1</v>
      </c>
      <c r="B15" s="56">
        <v>2</v>
      </c>
      <c r="C15" s="56">
        <v>3</v>
      </c>
      <c r="D15" s="56">
        <v>4</v>
      </c>
      <c r="E15" s="262">
        <v>5</v>
      </c>
      <c r="F15" s="263"/>
    </row>
    <row r="16" spans="1:17" x14ac:dyDescent="0.25">
      <c r="A16" s="57">
        <v>1</v>
      </c>
      <c r="B16" s="58" t="s">
        <v>94</v>
      </c>
      <c r="C16" s="59"/>
      <c r="D16" s="59"/>
      <c r="E16" s="265"/>
      <c r="F16" s="266"/>
    </row>
    <row r="17" spans="1:10" x14ac:dyDescent="0.25">
      <c r="A17" s="54">
        <v>2</v>
      </c>
      <c r="B17" s="60" t="s">
        <v>95</v>
      </c>
      <c r="C17" s="61"/>
      <c r="D17" s="61"/>
      <c r="E17" s="267"/>
      <c r="F17" s="268"/>
    </row>
    <row r="18" spans="1:10" x14ac:dyDescent="0.25">
      <c r="A18" s="54">
        <v>3</v>
      </c>
      <c r="B18" s="62" t="s">
        <v>96</v>
      </c>
      <c r="C18" s="63"/>
      <c r="D18" s="63"/>
      <c r="E18" s="270"/>
      <c r="F18" s="270"/>
    </row>
    <row r="19" spans="1:10" x14ac:dyDescent="0.25">
      <c r="A19" s="64">
        <v>99</v>
      </c>
      <c r="B19" s="65" t="s">
        <v>97</v>
      </c>
      <c r="C19" s="66"/>
      <c r="D19" s="66"/>
      <c r="E19" s="271"/>
      <c r="F19" s="271"/>
    </row>
    <row r="23" spans="1:10" x14ac:dyDescent="0.25">
      <c r="A23" s="55" t="s">
        <v>103</v>
      </c>
      <c r="B23" s="42"/>
      <c r="C23" s="42"/>
      <c r="D23" s="42"/>
      <c r="E23" s="42"/>
      <c r="F23" s="42"/>
      <c r="G23" s="36"/>
      <c r="H23" s="36"/>
      <c r="I23" s="36"/>
      <c r="J23" s="36"/>
    </row>
    <row r="24" spans="1:10" ht="54.75" customHeight="1" x14ac:dyDescent="0.25">
      <c r="A24" s="244" t="s">
        <v>0</v>
      </c>
      <c r="B24" s="244" t="s">
        <v>90</v>
      </c>
      <c r="C24" s="244" t="s">
        <v>98</v>
      </c>
      <c r="D24" s="274" t="s">
        <v>99</v>
      </c>
      <c r="E24" s="264" t="s">
        <v>100</v>
      </c>
      <c r="F24" s="264"/>
    </row>
    <row r="25" spans="1:10" x14ac:dyDescent="0.25">
      <c r="A25" s="244"/>
      <c r="B25" s="244"/>
      <c r="C25" s="244"/>
      <c r="D25" s="274"/>
      <c r="E25" s="264"/>
      <c r="F25" s="264"/>
    </row>
    <row r="26" spans="1:10" ht="33" customHeight="1" x14ac:dyDescent="0.25">
      <c r="A26" s="244"/>
      <c r="B26" s="244"/>
      <c r="C26" s="244"/>
      <c r="D26" s="274"/>
      <c r="E26" s="264"/>
      <c r="F26" s="264"/>
    </row>
    <row r="27" spans="1:10" x14ac:dyDescent="0.25">
      <c r="A27" s="56">
        <v>1</v>
      </c>
      <c r="B27" s="56">
        <v>2</v>
      </c>
      <c r="C27" s="67">
        <v>3</v>
      </c>
      <c r="D27" s="67">
        <v>4</v>
      </c>
      <c r="E27" s="269">
        <v>5</v>
      </c>
      <c r="F27" s="269"/>
    </row>
    <row r="28" spans="1:10" x14ac:dyDescent="0.25">
      <c r="A28" s="54">
        <v>1</v>
      </c>
      <c r="B28" s="47" t="s">
        <v>94</v>
      </c>
      <c r="C28" s="68"/>
      <c r="D28" s="68"/>
      <c r="E28" s="260"/>
      <c r="F28" s="260"/>
    </row>
    <row r="29" spans="1:10" x14ac:dyDescent="0.25">
      <c r="A29" s="54">
        <v>2</v>
      </c>
      <c r="B29" s="47" t="s">
        <v>95</v>
      </c>
      <c r="C29" s="68"/>
      <c r="D29" s="68"/>
      <c r="E29" s="260"/>
      <c r="F29" s="260"/>
    </row>
    <row r="30" spans="1:10" x14ac:dyDescent="0.25">
      <c r="A30" s="54">
        <v>3</v>
      </c>
      <c r="B30" s="47" t="s">
        <v>96</v>
      </c>
      <c r="C30" s="68"/>
      <c r="D30" s="68"/>
      <c r="E30" s="260"/>
      <c r="F30" s="260"/>
    </row>
    <row r="31" spans="1:10" x14ac:dyDescent="0.25">
      <c r="A31" s="64">
        <v>99</v>
      </c>
      <c r="B31" s="69" t="s">
        <v>97</v>
      </c>
      <c r="C31" s="70"/>
      <c r="D31" s="70"/>
      <c r="E31" s="261"/>
      <c r="F31" s="261"/>
    </row>
  </sheetData>
  <mergeCells count="20">
    <mergeCell ref="E8:F14"/>
    <mergeCell ref="A24:A26"/>
    <mergeCell ref="B24:B26"/>
    <mergeCell ref="C24:C26"/>
    <mergeCell ref="D24:D26"/>
    <mergeCell ref="A8:A14"/>
    <mergeCell ref="B8:B14"/>
    <mergeCell ref="C8:C14"/>
    <mergeCell ref="D8:D14"/>
    <mergeCell ref="E30:F30"/>
    <mergeCell ref="E31:F31"/>
    <mergeCell ref="E15:F15"/>
    <mergeCell ref="E24:F26"/>
    <mergeCell ref="E16:F16"/>
    <mergeCell ref="E17:F17"/>
    <mergeCell ref="E27:F27"/>
    <mergeCell ref="E28:F28"/>
    <mergeCell ref="E29:F29"/>
    <mergeCell ref="E18:F18"/>
    <mergeCell ref="E19:F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workbookViewId="0">
      <selection activeCell="P4" sqref="P4"/>
    </sheetView>
  </sheetViews>
  <sheetFormatPr defaultRowHeight="15" x14ac:dyDescent="0.25"/>
  <cols>
    <col min="2" max="2" width="19.28515625" customWidth="1"/>
    <col min="16" max="16" width="19.140625" customWidth="1"/>
    <col min="17" max="17" width="8.7109375" customWidth="1"/>
    <col min="19" max="19" width="25.42578125" customWidth="1"/>
    <col min="20" max="20" width="12.28515625" customWidth="1"/>
    <col min="21" max="28" width="12.7109375" customWidth="1"/>
  </cols>
  <sheetData>
    <row r="1" spans="1:28" ht="18.75" x14ac:dyDescent="0.3">
      <c r="A1" s="35" t="s">
        <v>160</v>
      </c>
    </row>
    <row r="2" spans="1:28" ht="18.75" x14ac:dyDescent="0.3">
      <c r="A2" s="35" t="s">
        <v>142</v>
      </c>
    </row>
    <row r="3" spans="1:28" x14ac:dyDescent="0.25">
      <c r="A3" s="71" t="s">
        <v>40</v>
      </c>
      <c r="B3" s="72"/>
    </row>
    <row r="4" spans="1:28" ht="18.75" x14ac:dyDescent="0.3">
      <c r="A4" s="71" t="s">
        <v>41</v>
      </c>
      <c r="B4" s="72"/>
      <c r="P4" s="35" t="s">
        <v>863</v>
      </c>
    </row>
    <row r="5" spans="1:28" x14ac:dyDescent="0.25">
      <c r="A5" s="71" t="s">
        <v>42</v>
      </c>
      <c r="B5" s="72"/>
    </row>
    <row r="8" spans="1:28" s="79" customFormat="1" ht="9" customHeight="1" x14ac:dyDescent="0.25">
      <c r="A8" s="276" t="s">
        <v>121</v>
      </c>
      <c r="B8" s="276" t="s">
        <v>143</v>
      </c>
      <c r="C8" s="277"/>
      <c r="D8" s="277"/>
      <c r="E8" s="277"/>
      <c r="F8" s="277"/>
      <c r="G8" s="277"/>
      <c r="H8" s="277"/>
      <c r="I8" s="277"/>
      <c r="J8" s="277"/>
      <c r="K8" s="277"/>
    </row>
    <row r="9" spans="1:28" s="79" customFormat="1" ht="9" customHeight="1" x14ac:dyDescent="0.25">
      <c r="A9" s="276"/>
      <c r="B9" s="276"/>
      <c r="C9" s="278" t="s">
        <v>161</v>
      </c>
      <c r="D9" s="278"/>
      <c r="E9" s="278"/>
      <c r="F9" s="278"/>
      <c r="G9" s="278"/>
      <c r="H9" s="278"/>
      <c r="I9" s="278"/>
      <c r="J9" s="278"/>
      <c r="K9" s="278"/>
    </row>
    <row r="10" spans="1:28" s="79" customFormat="1" ht="9" customHeight="1" x14ac:dyDescent="0.25">
      <c r="A10" s="276"/>
      <c r="B10" s="276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28" s="79" customFormat="1" ht="9" customHeight="1" x14ac:dyDescent="0.25">
      <c r="A11" s="276"/>
      <c r="B11" s="276"/>
      <c r="C11" s="280" t="s">
        <v>162</v>
      </c>
      <c r="D11" s="280"/>
      <c r="E11" s="280"/>
      <c r="F11" s="280"/>
      <c r="G11" s="280"/>
      <c r="H11" s="280"/>
      <c r="I11" s="280" t="s">
        <v>163</v>
      </c>
      <c r="J11" s="280"/>
      <c r="K11" s="280"/>
    </row>
    <row r="12" spans="1:28" s="79" customFormat="1" ht="64.5" customHeight="1" x14ac:dyDescent="0.25">
      <c r="A12" s="276"/>
      <c r="B12" s="276"/>
      <c r="C12" s="276" t="s">
        <v>144</v>
      </c>
      <c r="D12" s="276" t="s">
        <v>145</v>
      </c>
      <c r="E12" s="276" t="s">
        <v>146</v>
      </c>
      <c r="F12" s="276" t="s">
        <v>147</v>
      </c>
      <c r="G12" s="86" t="s">
        <v>148</v>
      </c>
      <c r="H12" s="276" t="s">
        <v>149</v>
      </c>
      <c r="I12" s="276" t="s">
        <v>150</v>
      </c>
      <c r="J12" s="276" t="s">
        <v>151</v>
      </c>
      <c r="K12" s="276" t="s">
        <v>152</v>
      </c>
      <c r="M12" s="190" t="s">
        <v>725</v>
      </c>
      <c r="N12" s="190" t="s">
        <v>726</v>
      </c>
      <c r="O12" s="190" t="s">
        <v>724</v>
      </c>
      <c r="P12" s="190" t="s">
        <v>727</v>
      </c>
      <c r="Q12" s="190" t="s">
        <v>728</v>
      </c>
      <c r="R12" s="190" t="s">
        <v>0</v>
      </c>
      <c r="S12" s="190" t="s">
        <v>840</v>
      </c>
      <c r="T12" s="190" t="s">
        <v>841</v>
      </c>
      <c r="U12" s="190" t="s">
        <v>842</v>
      </c>
      <c r="V12" s="190" t="s">
        <v>843</v>
      </c>
      <c r="W12" s="190" t="s">
        <v>844</v>
      </c>
      <c r="X12" s="190" t="s">
        <v>845</v>
      </c>
      <c r="Y12" s="190" t="s">
        <v>846</v>
      </c>
      <c r="Z12" s="190" t="s">
        <v>847</v>
      </c>
      <c r="AA12" s="190" t="s">
        <v>848</v>
      </c>
      <c r="AB12" s="190" t="s">
        <v>849</v>
      </c>
    </row>
    <row r="13" spans="1:28" s="79" customFormat="1" ht="30" x14ac:dyDescent="0.25">
      <c r="A13" s="276"/>
      <c r="B13" s="276"/>
      <c r="C13" s="276"/>
      <c r="D13" s="276"/>
      <c r="E13" s="276"/>
      <c r="F13" s="276"/>
      <c r="G13" s="87" t="s">
        <v>153</v>
      </c>
      <c r="H13" s="276"/>
      <c r="I13" s="276"/>
      <c r="J13" s="276"/>
      <c r="K13" s="276"/>
      <c r="M13" s="193" t="s">
        <v>729</v>
      </c>
      <c r="N13" s="193" t="s">
        <v>730</v>
      </c>
      <c r="O13" s="193">
        <v>5171016</v>
      </c>
      <c r="P13" s="193" t="s">
        <v>731</v>
      </c>
      <c r="Q13" s="193">
        <v>2011</v>
      </c>
      <c r="R13" s="191">
        <v>1</v>
      </c>
      <c r="S13" s="195" t="s">
        <v>10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</row>
    <row r="14" spans="1:28" s="90" customFormat="1" ht="14.25" customHeight="1" x14ac:dyDescent="0.25">
      <c r="A14" s="88">
        <v>1</v>
      </c>
      <c r="B14" s="89">
        <v>2</v>
      </c>
      <c r="C14" s="88">
        <v>3</v>
      </c>
      <c r="D14" s="89">
        <v>4</v>
      </c>
      <c r="E14" s="88">
        <v>5</v>
      </c>
      <c r="F14" s="89">
        <v>6</v>
      </c>
      <c r="G14" s="88">
        <v>7</v>
      </c>
      <c r="H14" s="89">
        <v>8</v>
      </c>
      <c r="I14" s="88">
        <v>9</v>
      </c>
      <c r="J14" s="89">
        <v>10</v>
      </c>
      <c r="K14" s="88">
        <v>11</v>
      </c>
      <c r="M14" s="193" t="s">
        <v>729</v>
      </c>
      <c r="N14" s="193" t="s">
        <v>730</v>
      </c>
      <c r="O14" s="193">
        <v>5171016</v>
      </c>
      <c r="P14" s="193" t="s">
        <v>731</v>
      </c>
      <c r="Q14" s="193">
        <v>2011</v>
      </c>
      <c r="R14" s="191">
        <v>2</v>
      </c>
      <c r="S14" s="195" t="s">
        <v>154</v>
      </c>
      <c r="T14" s="193">
        <v>0</v>
      </c>
      <c r="U14" s="193">
        <v>0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</row>
    <row r="15" spans="1:28" s="90" customFormat="1" ht="14.25" customHeight="1" x14ac:dyDescent="0.25">
      <c r="A15" s="91">
        <v>1</v>
      </c>
      <c r="B15" s="92" t="s">
        <v>10</v>
      </c>
      <c r="C15" s="92"/>
      <c r="D15" s="92"/>
      <c r="E15" s="92"/>
      <c r="F15" s="92"/>
      <c r="G15" s="92"/>
      <c r="H15" s="92"/>
      <c r="I15" s="92"/>
      <c r="J15" s="92"/>
      <c r="K15" s="92"/>
      <c r="M15" s="193" t="s">
        <v>729</v>
      </c>
      <c r="N15" s="193" t="s">
        <v>730</v>
      </c>
      <c r="O15" s="193">
        <v>5171016</v>
      </c>
      <c r="P15" s="193" t="s">
        <v>731</v>
      </c>
      <c r="Q15" s="193">
        <v>2011</v>
      </c>
      <c r="R15" s="191">
        <v>3</v>
      </c>
      <c r="S15" s="195" t="s">
        <v>12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</row>
    <row r="16" spans="1:28" s="90" customFormat="1" ht="14.25" customHeight="1" x14ac:dyDescent="0.25">
      <c r="A16" s="91">
        <v>2</v>
      </c>
      <c r="B16" s="92" t="s">
        <v>154</v>
      </c>
      <c r="C16" s="92"/>
      <c r="D16" s="92"/>
      <c r="E16" s="92"/>
      <c r="F16" s="92"/>
      <c r="G16" s="92"/>
      <c r="H16" s="92"/>
      <c r="I16" s="92"/>
      <c r="J16" s="92"/>
      <c r="K16" s="92"/>
      <c r="M16" s="193" t="s">
        <v>729</v>
      </c>
      <c r="N16" s="193" t="s">
        <v>730</v>
      </c>
      <c r="O16" s="193">
        <v>5171016</v>
      </c>
      <c r="P16" s="193" t="s">
        <v>731</v>
      </c>
      <c r="Q16" s="193">
        <v>2011</v>
      </c>
      <c r="R16" s="191">
        <v>4</v>
      </c>
      <c r="S16" s="195" t="s">
        <v>155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</row>
    <row r="17" spans="1:28" s="90" customFormat="1" ht="14.25" customHeight="1" x14ac:dyDescent="0.25">
      <c r="A17" s="91">
        <v>3</v>
      </c>
      <c r="B17" s="92" t="s">
        <v>12</v>
      </c>
      <c r="C17" s="92"/>
      <c r="D17" s="92"/>
      <c r="E17" s="92"/>
      <c r="F17" s="92"/>
      <c r="G17" s="92"/>
      <c r="H17" s="92"/>
      <c r="I17" s="92"/>
      <c r="J17" s="92"/>
      <c r="K17" s="92"/>
      <c r="M17" s="193" t="s">
        <v>729</v>
      </c>
      <c r="N17" s="193" t="s">
        <v>730</v>
      </c>
      <c r="O17" s="193">
        <v>5171016</v>
      </c>
      <c r="P17" s="193" t="s">
        <v>731</v>
      </c>
      <c r="Q17" s="193">
        <v>2011</v>
      </c>
      <c r="R17" s="191">
        <v>5</v>
      </c>
      <c r="S17" s="195" t="s">
        <v>156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</row>
    <row r="18" spans="1:28" s="90" customFormat="1" ht="14.25" customHeight="1" x14ac:dyDescent="0.25">
      <c r="A18" s="91">
        <v>4</v>
      </c>
      <c r="B18" s="92" t="s">
        <v>155</v>
      </c>
      <c r="C18" s="92"/>
      <c r="D18" s="92"/>
      <c r="E18" s="92"/>
      <c r="F18" s="92"/>
      <c r="G18" s="92"/>
      <c r="H18" s="92"/>
      <c r="I18" s="92"/>
      <c r="J18" s="92"/>
      <c r="K18" s="92"/>
      <c r="M18" s="193" t="s">
        <v>729</v>
      </c>
      <c r="N18" s="193" t="s">
        <v>730</v>
      </c>
      <c r="O18" s="193">
        <v>5171016</v>
      </c>
      <c r="P18" s="193" t="s">
        <v>731</v>
      </c>
      <c r="Q18" s="193">
        <v>2011</v>
      </c>
      <c r="R18" s="191">
        <v>6</v>
      </c>
      <c r="S18" s="195" t="s">
        <v>15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</row>
    <row r="19" spans="1:28" s="90" customFormat="1" ht="14.25" customHeight="1" x14ac:dyDescent="0.25">
      <c r="A19" s="91">
        <v>5</v>
      </c>
      <c r="B19" s="92" t="s">
        <v>156</v>
      </c>
      <c r="C19" s="92"/>
      <c r="D19" s="92"/>
      <c r="E19" s="92"/>
      <c r="F19" s="92"/>
      <c r="G19" s="92"/>
      <c r="H19" s="92"/>
      <c r="I19" s="92"/>
      <c r="J19" s="92"/>
      <c r="K19" s="92"/>
      <c r="M19" s="193" t="s">
        <v>729</v>
      </c>
      <c r="N19" s="193" t="s">
        <v>730</v>
      </c>
      <c r="O19" s="193">
        <v>5171016</v>
      </c>
      <c r="P19" s="193" t="s">
        <v>731</v>
      </c>
      <c r="Q19" s="193">
        <v>2011</v>
      </c>
      <c r="R19" s="191">
        <v>7</v>
      </c>
      <c r="S19" s="195" t="s">
        <v>16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</row>
    <row r="20" spans="1:28" s="90" customFormat="1" ht="14.25" customHeight="1" x14ac:dyDescent="0.25">
      <c r="A20" s="91">
        <v>6</v>
      </c>
      <c r="B20" s="92" t="s">
        <v>15</v>
      </c>
      <c r="C20" s="92"/>
      <c r="D20" s="92"/>
      <c r="E20" s="92"/>
      <c r="F20" s="92"/>
      <c r="G20" s="92"/>
      <c r="H20" s="92"/>
      <c r="I20" s="92"/>
      <c r="J20" s="92"/>
      <c r="K20" s="92"/>
      <c r="M20" s="193" t="s">
        <v>729</v>
      </c>
      <c r="N20" s="193" t="s">
        <v>730</v>
      </c>
      <c r="O20" s="193">
        <v>5171016</v>
      </c>
      <c r="P20" s="193" t="s">
        <v>731</v>
      </c>
      <c r="Q20" s="193">
        <v>2011</v>
      </c>
      <c r="R20" s="191">
        <v>8</v>
      </c>
      <c r="S20" s="195" t="s">
        <v>17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</row>
    <row r="21" spans="1:28" s="90" customFormat="1" ht="14.25" customHeight="1" x14ac:dyDescent="0.25">
      <c r="A21" s="91">
        <v>7</v>
      </c>
      <c r="B21" s="92" t="s">
        <v>157</v>
      </c>
      <c r="C21" s="92"/>
      <c r="D21" s="92"/>
      <c r="E21" s="92"/>
      <c r="F21" s="92"/>
      <c r="G21" s="92"/>
      <c r="H21" s="92"/>
      <c r="I21" s="92"/>
      <c r="J21" s="92"/>
      <c r="K21" s="92"/>
      <c r="M21" s="193" t="s">
        <v>729</v>
      </c>
      <c r="N21" s="193" t="s">
        <v>730</v>
      </c>
      <c r="O21" s="193">
        <v>5171016</v>
      </c>
      <c r="P21" s="193" t="s">
        <v>731</v>
      </c>
      <c r="Q21" s="193">
        <v>2011</v>
      </c>
      <c r="R21" s="191">
        <v>9</v>
      </c>
      <c r="S21" s="195" t="s">
        <v>18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</row>
    <row r="22" spans="1:28" s="90" customFormat="1" ht="14.25" customHeight="1" x14ac:dyDescent="0.25">
      <c r="A22" s="91">
        <v>8</v>
      </c>
      <c r="B22" s="92" t="s">
        <v>17</v>
      </c>
      <c r="C22" s="92"/>
      <c r="D22" s="92"/>
      <c r="E22" s="92"/>
      <c r="F22" s="92"/>
      <c r="G22" s="92"/>
      <c r="H22" s="92"/>
      <c r="I22" s="92"/>
      <c r="J22" s="92"/>
      <c r="K22" s="92"/>
      <c r="M22" s="193" t="s">
        <v>729</v>
      </c>
      <c r="N22" s="193" t="s">
        <v>730</v>
      </c>
      <c r="O22" s="193">
        <v>5171016</v>
      </c>
      <c r="P22" s="193" t="s">
        <v>731</v>
      </c>
      <c r="Q22" s="193">
        <v>2011</v>
      </c>
      <c r="R22" s="191">
        <v>10</v>
      </c>
      <c r="S22" s="195" t="s">
        <v>19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</row>
    <row r="23" spans="1:28" s="90" customFormat="1" ht="14.25" customHeight="1" x14ac:dyDescent="0.25">
      <c r="A23" s="91">
        <v>9</v>
      </c>
      <c r="B23" s="92" t="s">
        <v>18</v>
      </c>
      <c r="C23" s="92"/>
      <c r="D23" s="92"/>
      <c r="E23" s="92"/>
      <c r="F23" s="92"/>
      <c r="G23" s="92"/>
      <c r="H23" s="92"/>
      <c r="I23" s="92"/>
      <c r="J23" s="92"/>
      <c r="K23" s="92"/>
      <c r="M23" s="193" t="s">
        <v>729</v>
      </c>
      <c r="N23" s="193" t="s">
        <v>730</v>
      </c>
      <c r="O23" s="193">
        <v>5171016</v>
      </c>
      <c r="P23" s="193" t="s">
        <v>731</v>
      </c>
      <c r="Q23" s="193">
        <v>2011</v>
      </c>
      <c r="R23" s="191">
        <v>11</v>
      </c>
      <c r="S23" s="195" t="s">
        <v>20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</row>
    <row r="24" spans="1:28" s="90" customFormat="1" ht="14.25" customHeight="1" x14ac:dyDescent="0.25">
      <c r="A24" s="91">
        <v>10</v>
      </c>
      <c r="B24" s="92" t="s">
        <v>19</v>
      </c>
      <c r="C24" s="92"/>
      <c r="D24" s="92"/>
      <c r="E24" s="92"/>
      <c r="F24" s="92"/>
      <c r="G24" s="92"/>
      <c r="H24" s="92"/>
      <c r="I24" s="92"/>
      <c r="J24" s="92"/>
      <c r="K24" s="92"/>
      <c r="M24" s="193" t="s">
        <v>729</v>
      </c>
      <c r="N24" s="193" t="s">
        <v>730</v>
      </c>
      <c r="O24" s="193">
        <v>5171016</v>
      </c>
      <c r="P24" s="193" t="s">
        <v>731</v>
      </c>
      <c r="Q24" s="193">
        <v>2011</v>
      </c>
      <c r="R24" s="191">
        <v>12</v>
      </c>
      <c r="S24" s="195" t="s">
        <v>128</v>
      </c>
      <c r="T24" s="193">
        <v>0</v>
      </c>
      <c r="U24" s="193">
        <v>0</v>
      </c>
      <c r="V24" s="193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</row>
    <row r="25" spans="1:28" s="90" customFormat="1" ht="14.25" customHeight="1" x14ac:dyDescent="0.25">
      <c r="A25" s="91">
        <v>11</v>
      </c>
      <c r="B25" s="92" t="s">
        <v>20</v>
      </c>
      <c r="C25" s="92"/>
      <c r="D25" s="92"/>
      <c r="E25" s="92"/>
      <c r="F25" s="92"/>
      <c r="G25" s="92"/>
      <c r="H25" s="92"/>
      <c r="I25" s="92"/>
      <c r="J25" s="92"/>
      <c r="K25" s="92"/>
      <c r="M25" s="193" t="s">
        <v>729</v>
      </c>
      <c r="N25" s="193" t="s">
        <v>730</v>
      </c>
      <c r="O25" s="193">
        <v>5171016</v>
      </c>
      <c r="P25" s="193" t="s">
        <v>731</v>
      </c>
      <c r="Q25" s="193">
        <v>2011</v>
      </c>
      <c r="R25" s="191">
        <v>13</v>
      </c>
      <c r="S25" s="195" t="s">
        <v>158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</row>
    <row r="26" spans="1:28" s="90" customFormat="1" ht="14.25" customHeight="1" x14ac:dyDescent="0.25">
      <c r="A26" s="91">
        <v>12</v>
      </c>
      <c r="B26" s="92" t="s">
        <v>21</v>
      </c>
      <c r="C26" s="92"/>
      <c r="D26" s="92"/>
      <c r="E26" s="92"/>
      <c r="F26" s="92"/>
      <c r="G26" s="92"/>
      <c r="H26" s="92"/>
      <c r="I26" s="92"/>
      <c r="J26" s="92"/>
      <c r="K26" s="92"/>
      <c r="M26" s="193" t="s">
        <v>729</v>
      </c>
      <c r="N26" s="193" t="s">
        <v>730</v>
      </c>
      <c r="O26" s="193">
        <v>5171016</v>
      </c>
      <c r="P26" s="193" t="s">
        <v>731</v>
      </c>
      <c r="Q26" s="193">
        <v>2011</v>
      </c>
      <c r="R26" s="191">
        <v>14</v>
      </c>
      <c r="S26" s="195" t="s">
        <v>159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</row>
    <row r="27" spans="1:28" s="90" customFormat="1" ht="14.25" customHeight="1" x14ac:dyDescent="0.25">
      <c r="A27" s="91">
        <v>13</v>
      </c>
      <c r="B27" s="92" t="s">
        <v>158</v>
      </c>
      <c r="C27" s="92"/>
      <c r="D27" s="92"/>
      <c r="E27" s="92"/>
      <c r="F27" s="92"/>
      <c r="G27" s="92"/>
      <c r="H27" s="92"/>
      <c r="I27" s="92"/>
      <c r="J27" s="92"/>
      <c r="K27" s="92"/>
      <c r="M27" s="193" t="s">
        <v>729</v>
      </c>
      <c r="N27" s="193" t="s">
        <v>730</v>
      </c>
      <c r="O27" s="193">
        <v>5171016</v>
      </c>
      <c r="P27" s="193" t="s">
        <v>731</v>
      </c>
      <c r="Q27" s="193">
        <v>2011</v>
      </c>
      <c r="R27" s="191">
        <v>99</v>
      </c>
      <c r="S27" s="196" t="s">
        <v>101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</row>
    <row r="28" spans="1:28" s="90" customFormat="1" ht="14.25" customHeight="1" x14ac:dyDescent="0.25">
      <c r="A28" s="91">
        <v>14</v>
      </c>
      <c r="B28" s="92" t="s">
        <v>159</v>
      </c>
      <c r="C28" s="92"/>
      <c r="D28" s="92"/>
      <c r="E28" s="92"/>
      <c r="F28" s="92"/>
      <c r="G28" s="92"/>
      <c r="H28" s="92"/>
      <c r="I28" s="92"/>
      <c r="J28" s="92"/>
      <c r="K28" s="92"/>
    </row>
    <row r="29" spans="1:28" s="90" customFormat="1" ht="14.25" customHeight="1" x14ac:dyDescent="0.25">
      <c r="A29" s="93">
        <v>99</v>
      </c>
      <c r="B29" s="94" t="s">
        <v>101</v>
      </c>
      <c r="C29" s="95"/>
      <c r="D29" s="96"/>
      <c r="E29" s="96"/>
      <c r="F29" s="95"/>
      <c r="G29" s="95"/>
      <c r="H29" s="95"/>
      <c r="I29" s="95"/>
      <c r="J29" s="96"/>
      <c r="K29" s="96"/>
    </row>
  </sheetData>
  <mergeCells count="15">
    <mergeCell ref="A8:A13"/>
    <mergeCell ref="B8:B13"/>
    <mergeCell ref="C8:K8"/>
    <mergeCell ref="C9:K9"/>
    <mergeCell ref="C12:C13"/>
    <mergeCell ref="D12:D13"/>
    <mergeCell ref="E12:E13"/>
    <mergeCell ref="C10:K10"/>
    <mergeCell ref="C11:H11"/>
    <mergeCell ref="I11:K11"/>
    <mergeCell ref="F12:F13"/>
    <mergeCell ref="H12:H13"/>
    <mergeCell ref="I12:I13"/>
    <mergeCell ref="J12:J13"/>
    <mergeCell ref="K12:K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M3" sqref="M3"/>
    </sheetView>
  </sheetViews>
  <sheetFormatPr defaultRowHeight="15" x14ac:dyDescent="0.25"/>
  <cols>
    <col min="2" max="2" width="37.85546875" customWidth="1"/>
    <col min="6" max="8" width="11.5703125" customWidth="1"/>
    <col min="13" max="13" width="31.140625" customWidth="1"/>
    <col min="16" max="16" width="31.42578125" customWidth="1"/>
  </cols>
  <sheetData>
    <row r="1" spans="1:22" ht="18.75" x14ac:dyDescent="0.3">
      <c r="A1" s="35" t="s">
        <v>141</v>
      </c>
    </row>
    <row r="2" spans="1:22" ht="18.75" x14ac:dyDescent="0.3">
      <c r="A2" s="35" t="s">
        <v>142</v>
      </c>
    </row>
    <row r="3" spans="1:22" ht="18.75" x14ac:dyDescent="0.3">
      <c r="A3" s="71" t="s">
        <v>40</v>
      </c>
      <c r="B3" s="72"/>
      <c r="M3" s="35" t="s">
        <v>863</v>
      </c>
    </row>
    <row r="4" spans="1:22" x14ac:dyDescent="0.25">
      <c r="A4" s="71" t="s">
        <v>41</v>
      </c>
      <c r="B4" s="72"/>
    </row>
    <row r="5" spans="1:22" x14ac:dyDescent="0.25">
      <c r="A5" s="71" t="s">
        <v>42</v>
      </c>
      <c r="B5" s="72"/>
    </row>
    <row r="7" spans="1:22" x14ac:dyDescent="0.25">
      <c r="A7" s="78"/>
      <c r="B7" s="79"/>
      <c r="C7" s="79"/>
      <c r="D7" s="79"/>
      <c r="E7" s="79"/>
      <c r="F7" s="79"/>
      <c r="G7" s="79"/>
      <c r="H7" s="79"/>
    </row>
    <row r="8" spans="1:22" x14ac:dyDescent="0.25">
      <c r="A8" s="282" t="s">
        <v>121</v>
      </c>
      <c r="B8" s="282" t="s">
        <v>122</v>
      </c>
      <c r="C8" s="282" t="s">
        <v>123</v>
      </c>
      <c r="D8" s="282"/>
      <c r="E8" s="282" t="s">
        <v>124</v>
      </c>
      <c r="F8" s="282" t="s">
        <v>125</v>
      </c>
      <c r="G8" s="282"/>
      <c r="H8" s="282"/>
    </row>
    <row r="9" spans="1:22" ht="30" customHeight="1" x14ac:dyDescent="0.25">
      <c r="A9" s="282"/>
      <c r="B9" s="282"/>
      <c r="C9" s="80" t="s">
        <v>126</v>
      </c>
      <c r="D9" s="80" t="s">
        <v>5</v>
      </c>
      <c r="E9" s="282"/>
      <c r="F9" s="80" t="s">
        <v>127</v>
      </c>
      <c r="G9" s="80" t="s">
        <v>128</v>
      </c>
      <c r="H9" s="80" t="s">
        <v>58</v>
      </c>
      <c r="J9" s="190" t="s">
        <v>725</v>
      </c>
      <c r="K9" s="190" t="s">
        <v>726</v>
      </c>
      <c r="L9" s="190" t="s">
        <v>724</v>
      </c>
      <c r="M9" s="190" t="s">
        <v>727</v>
      </c>
      <c r="N9" s="190" t="s">
        <v>728</v>
      </c>
      <c r="O9" s="190" t="s">
        <v>0</v>
      </c>
      <c r="P9" s="190" t="s">
        <v>850</v>
      </c>
      <c r="Q9" s="190" t="s">
        <v>851</v>
      </c>
      <c r="R9" s="190" t="s">
        <v>852</v>
      </c>
      <c r="S9" s="190" t="s">
        <v>853</v>
      </c>
      <c r="T9" s="190" t="s">
        <v>854</v>
      </c>
      <c r="U9" s="190" t="s">
        <v>855</v>
      </c>
      <c r="V9" s="190" t="s">
        <v>856</v>
      </c>
    </row>
    <row r="10" spans="1:22" ht="15.75" customHeight="1" x14ac:dyDescent="0.25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J10" s="193" t="s">
        <v>729</v>
      </c>
      <c r="K10" s="193" t="s">
        <v>730</v>
      </c>
      <c r="L10" s="193">
        <v>5171016</v>
      </c>
      <c r="M10" s="193" t="s">
        <v>731</v>
      </c>
      <c r="N10" s="193">
        <v>2011</v>
      </c>
      <c r="O10" s="191" t="s">
        <v>320</v>
      </c>
      <c r="P10" s="194" t="s">
        <v>857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</row>
    <row r="11" spans="1:22" x14ac:dyDescent="0.25">
      <c r="A11" s="81">
        <v>1</v>
      </c>
      <c r="B11" s="82" t="s">
        <v>129</v>
      </c>
      <c r="C11" s="281"/>
      <c r="D11" s="281"/>
      <c r="E11" s="281"/>
      <c r="F11" s="281"/>
      <c r="G11" s="281"/>
      <c r="H11" s="281"/>
      <c r="J11" s="193" t="s">
        <v>729</v>
      </c>
      <c r="K11" s="193" t="s">
        <v>730</v>
      </c>
      <c r="L11" s="193">
        <v>5171016</v>
      </c>
      <c r="M11" s="193" t="s">
        <v>731</v>
      </c>
      <c r="N11" s="193">
        <v>2011</v>
      </c>
      <c r="O11" s="191" t="s">
        <v>322</v>
      </c>
      <c r="P11" s="195" t="s">
        <v>139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</row>
    <row r="12" spans="1:22" x14ac:dyDescent="0.25">
      <c r="A12" s="81">
        <v>1.1000000000000001</v>
      </c>
      <c r="B12" s="82" t="s">
        <v>139</v>
      </c>
      <c r="C12" s="81"/>
      <c r="D12" s="81"/>
      <c r="E12" s="81"/>
      <c r="F12" s="81"/>
      <c r="G12" s="81"/>
      <c r="H12" s="81"/>
      <c r="J12" s="193" t="s">
        <v>729</v>
      </c>
      <c r="K12" s="193" t="s">
        <v>730</v>
      </c>
      <c r="L12" s="193">
        <v>5171016</v>
      </c>
      <c r="M12" s="193" t="s">
        <v>731</v>
      </c>
      <c r="N12" s="193">
        <v>2011</v>
      </c>
      <c r="O12" s="191" t="s">
        <v>340</v>
      </c>
      <c r="P12" s="195" t="s">
        <v>133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</row>
    <row r="13" spans="1:22" x14ac:dyDescent="0.25">
      <c r="A13" s="81">
        <v>1.2</v>
      </c>
      <c r="B13" s="82" t="s">
        <v>133</v>
      </c>
      <c r="C13" s="81"/>
      <c r="D13" s="81"/>
      <c r="E13" s="81"/>
      <c r="F13" s="81"/>
      <c r="G13" s="81"/>
      <c r="H13" s="81"/>
      <c r="J13" s="193" t="s">
        <v>729</v>
      </c>
      <c r="K13" s="193" t="s">
        <v>730</v>
      </c>
      <c r="L13" s="193">
        <v>5171016</v>
      </c>
      <c r="M13" s="193" t="s">
        <v>731</v>
      </c>
      <c r="N13" s="193">
        <v>2011</v>
      </c>
      <c r="O13" s="191" t="s">
        <v>436</v>
      </c>
      <c r="P13" s="194" t="s">
        <v>130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</row>
    <row r="14" spans="1:22" x14ac:dyDescent="0.25">
      <c r="A14" s="81">
        <v>2</v>
      </c>
      <c r="B14" s="82" t="s">
        <v>130</v>
      </c>
      <c r="C14" s="281"/>
      <c r="D14" s="281"/>
      <c r="E14" s="281"/>
      <c r="F14" s="281"/>
      <c r="G14" s="281"/>
      <c r="H14" s="281"/>
      <c r="J14" s="193" t="s">
        <v>729</v>
      </c>
      <c r="K14" s="193" t="s">
        <v>730</v>
      </c>
      <c r="L14" s="193">
        <v>5171016</v>
      </c>
      <c r="M14" s="193" t="s">
        <v>731</v>
      </c>
      <c r="N14" s="193">
        <v>2011</v>
      </c>
      <c r="O14" s="191" t="s">
        <v>438</v>
      </c>
      <c r="P14" s="195" t="s">
        <v>858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</row>
    <row r="15" spans="1:22" x14ac:dyDescent="0.25">
      <c r="A15" s="81">
        <v>2.1</v>
      </c>
      <c r="B15" s="82" t="s">
        <v>131</v>
      </c>
      <c r="C15" s="81"/>
      <c r="D15" s="81"/>
      <c r="E15" s="81"/>
      <c r="F15" s="81"/>
      <c r="G15" s="81"/>
      <c r="H15" s="81"/>
      <c r="J15" s="193" t="s">
        <v>729</v>
      </c>
      <c r="K15" s="193" t="s">
        <v>730</v>
      </c>
      <c r="L15" s="193">
        <v>5171016</v>
      </c>
      <c r="M15" s="193" t="s">
        <v>731</v>
      </c>
      <c r="N15" s="193">
        <v>2011</v>
      </c>
      <c r="O15" s="191" t="s">
        <v>482</v>
      </c>
      <c r="P15" s="195" t="s">
        <v>859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</row>
    <row r="16" spans="1:22" x14ac:dyDescent="0.25">
      <c r="A16" s="81">
        <v>2.2000000000000002</v>
      </c>
      <c r="B16" s="82" t="s">
        <v>132</v>
      </c>
      <c r="C16" s="81"/>
      <c r="D16" s="81"/>
      <c r="E16" s="81"/>
      <c r="F16" s="81"/>
      <c r="G16" s="81"/>
      <c r="H16" s="81"/>
      <c r="J16" s="193" t="s">
        <v>729</v>
      </c>
      <c r="K16" s="193" t="s">
        <v>730</v>
      </c>
      <c r="L16" s="193">
        <v>5171016</v>
      </c>
      <c r="M16" s="193" t="s">
        <v>731</v>
      </c>
      <c r="N16" s="193">
        <v>2011</v>
      </c>
      <c r="O16" s="191" t="s">
        <v>494</v>
      </c>
      <c r="P16" s="195" t="s">
        <v>860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</row>
    <row r="17" spans="1:22" x14ac:dyDescent="0.25">
      <c r="A17" s="81">
        <v>2.2999999999999998</v>
      </c>
      <c r="B17" s="82" t="s">
        <v>137</v>
      </c>
      <c r="C17" s="81"/>
      <c r="D17" s="81"/>
      <c r="E17" s="81"/>
      <c r="F17" s="81"/>
      <c r="G17" s="81"/>
      <c r="H17" s="81"/>
      <c r="J17" s="193" t="s">
        <v>729</v>
      </c>
      <c r="K17" s="193" t="s">
        <v>730</v>
      </c>
      <c r="L17" s="193">
        <v>5171016</v>
      </c>
      <c r="M17" s="193" t="s">
        <v>731</v>
      </c>
      <c r="N17" s="193">
        <v>2011</v>
      </c>
      <c r="O17" s="191" t="s">
        <v>514</v>
      </c>
      <c r="P17" s="195" t="s">
        <v>138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</row>
    <row r="18" spans="1:22" x14ac:dyDescent="0.25">
      <c r="A18" s="81">
        <v>2.4</v>
      </c>
      <c r="B18" s="82" t="s">
        <v>138</v>
      </c>
      <c r="C18" s="81"/>
      <c r="D18" s="81"/>
      <c r="E18" s="81"/>
      <c r="F18" s="81"/>
      <c r="G18" s="81"/>
      <c r="H18" s="81"/>
      <c r="J18" s="193" t="s">
        <v>729</v>
      </c>
      <c r="K18" s="193" t="s">
        <v>730</v>
      </c>
      <c r="L18" s="193">
        <v>5171016</v>
      </c>
      <c r="M18" s="193" t="s">
        <v>731</v>
      </c>
      <c r="N18" s="193">
        <v>2011</v>
      </c>
      <c r="O18" s="191" t="s">
        <v>754</v>
      </c>
      <c r="P18" s="194" t="s">
        <v>134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</row>
    <row r="19" spans="1:22" x14ac:dyDescent="0.25">
      <c r="A19" s="81">
        <v>3</v>
      </c>
      <c r="B19" s="82" t="s">
        <v>134</v>
      </c>
      <c r="C19" s="281"/>
      <c r="D19" s="281"/>
      <c r="E19" s="281"/>
      <c r="F19" s="281"/>
      <c r="G19" s="281"/>
      <c r="H19" s="281"/>
      <c r="J19" s="193" t="s">
        <v>729</v>
      </c>
      <c r="K19" s="193" t="s">
        <v>730</v>
      </c>
      <c r="L19" s="193">
        <v>5171016</v>
      </c>
      <c r="M19" s="193" t="s">
        <v>731</v>
      </c>
      <c r="N19" s="193">
        <v>2011</v>
      </c>
      <c r="O19" s="191" t="s">
        <v>796</v>
      </c>
      <c r="P19" s="195" t="s">
        <v>861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</row>
    <row r="20" spans="1:22" x14ac:dyDescent="0.25">
      <c r="A20" s="81">
        <v>3.1</v>
      </c>
      <c r="B20" s="82" t="s">
        <v>135</v>
      </c>
      <c r="C20" s="81"/>
      <c r="D20" s="81"/>
      <c r="E20" s="81"/>
      <c r="F20" s="81"/>
      <c r="G20" s="81"/>
      <c r="H20" s="81"/>
      <c r="J20" s="193" t="s">
        <v>729</v>
      </c>
      <c r="K20" s="193" t="s">
        <v>730</v>
      </c>
      <c r="L20" s="193">
        <v>5171016</v>
      </c>
      <c r="M20" s="193" t="s">
        <v>731</v>
      </c>
      <c r="N20" s="193">
        <v>2011</v>
      </c>
      <c r="O20" s="191" t="s">
        <v>787</v>
      </c>
      <c r="P20" s="195" t="s">
        <v>862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</row>
    <row r="21" spans="1:22" x14ac:dyDescent="0.25">
      <c r="A21" s="81">
        <v>3.2</v>
      </c>
      <c r="B21" s="82" t="s">
        <v>136</v>
      </c>
      <c r="C21" s="81"/>
      <c r="D21" s="81"/>
      <c r="E21" s="81"/>
      <c r="F21" s="81"/>
      <c r="G21" s="81"/>
      <c r="H21" s="81"/>
      <c r="J21" s="193" t="s">
        <v>729</v>
      </c>
      <c r="K21" s="193" t="s">
        <v>730</v>
      </c>
      <c r="L21" s="193">
        <v>5171016</v>
      </c>
      <c r="M21" s="193" t="s">
        <v>731</v>
      </c>
      <c r="N21" s="193">
        <v>2011</v>
      </c>
      <c r="O21" s="191" t="s">
        <v>788</v>
      </c>
      <c r="P21" s="195" t="s">
        <v>58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</row>
    <row r="22" spans="1:22" x14ac:dyDescent="0.25">
      <c r="A22" s="81">
        <v>3.3</v>
      </c>
      <c r="B22" s="82" t="s">
        <v>140</v>
      </c>
      <c r="C22" s="81"/>
      <c r="D22" s="81"/>
      <c r="E22" s="81"/>
      <c r="F22" s="81"/>
      <c r="G22" s="81"/>
      <c r="H22" s="81"/>
      <c r="J22" s="193" t="s">
        <v>729</v>
      </c>
      <c r="K22" s="193" t="s">
        <v>730</v>
      </c>
      <c r="L22" s="193">
        <v>5171016</v>
      </c>
      <c r="M22" s="193" t="s">
        <v>731</v>
      </c>
      <c r="N22" s="193">
        <v>2011</v>
      </c>
      <c r="O22" s="191" t="s">
        <v>720</v>
      </c>
      <c r="P22" s="196" t="s">
        <v>37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</row>
    <row r="23" spans="1:22" x14ac:dyDescent="0.25">
      <c r="A23" s="83">
        <v>99</v>
      </c>
      <c r="B23" s="84" t="s">
        <v>37</v>
      </c>
      <c r="C23" s="85"/>
      <c r="D23" s="85"/>
      <c r="E23" s="85"/>
      <c r="F23" s="85"/>
      <c r="G23" s="85"/>
      <c r="H23" s="85"/>
      <c r="J23" s="193" t="s">
        <v>729</v>
      </c>
      <c r="K23" s="193" t="s">
        <v>730</v>
      </c>
      <c r="L23" s="193">
        <v>5171016</v>
      </c>
      <c r="M23" s="193" t="s">
        <v>731</v>
      </c>
      <c r="N23" s="193">
        <v>2011</v>
      </c>
      <c r="O23" s="191" t="s">
        <v>320</v>
      </c>
      <c r="P23" s="194" t="s">
        <v>857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</row>
    <row r="24" spans="1:22" x14ac:dyDescent="0.25">
      <c r="J24" s="193" t="s">
        <v>729</v>
      </c>
      <c r="K24" s="193" t="s">
        <v>730</v>
      </c>
      <c r="L24" s="193">
        <v>5171016</v>
      </c>
      <c r="M24" s="193" t="s">
        <v>731</v>
      </c>
      <c r="N24" s="193">
        <v>2011</v>
      </c>
      <c r="O24" s="191" t="s">
        <v>322</v>
      </c>
      <c r="P24" s="195" t="s">
        <v>139</v>
      </c>
      <c r="Q24" s="193">
        <v>0</v>
      </c>
      <c r="R24" s="193">
        <v>0</v>
      </c>
      <c r="S24" s="193">
        <v>0</v>
      </c>
      <c r="T24" s="193">
        <v>0</v>
      </c>
      <c r="U24" s="193">
        <v>0</v>
      </c>
      <c r="V24" s="193">
        <v>0</v>
      </c>
    </row>
    <row r="25" spans="1:22" x14ac:dyDescent="0.25">
      <c r="J25" s="193" t="s">
        <v>729</v>
      </c>
      <c r="K25" s="193" t="s">
        <v>730</v>
      </c>
      <c r="L25" s="193">
        <v>5171016</v>
      </c>
      <c r="M25" s="193" t="s">
        <v>731</v>
      </c>
      <c r="N25" s="193">
        <v>2011</v>
      </c>
      <c r="O25" s="191" t="s">
        <v>340</v>
      </c>
      <c r="P25" s="195" t="s">
        <v>133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</row>
    <row r="26" spans="1:22" x14ac:dyDescent="0.25">
      <c r="J26" s="193" t="s">
        <v>729</v>
      </c>
      <c r="K26" s="193" t="s">
        <v>730</v>
      </c>
      <c r="L26" s="193">
        <v>5171016</v>
      </c>
      <c r="M26" s="193" t="s">
        <v>731</v>
      </c>
      <c r="N26" s="193">
        <v>2011</v>
      </c>
      <c r="O26" s="191" t="s">
        <v>436</v>
      </c>
      <c r="P26" s="194" t="s">
        <v>130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</row>
    <row r="27" spans="1:22" x14ac:dyDescent="0.25">
      <c r="J27" s="193" t="s">
        <v>729</v>
      </c>
      <c r="K27" s="193" t="s">
        <v>730</v>
      </c>
      <c r="L27" s="193">
        <v>5171016</v>
      </c>
      <c r="M27" s="193" t="s">
        <v>731</v>
      </c>
      <c r="N27" s="193">
        <v>2011</v>
      </c>
      <c r="O27" s="191" t="s">
        <v>438</v>
      </c>
      <c r="P27" s="195" t="s">
        <v>858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</row>
    <row r="28" spans="1:22" x14ac:dyDescent="0.25">
      <c r="J28" s="193" t="s">
        <v>729</v>
      </c>
      <c r="K28" s="193" t="s">
        <v>730</v>
      </c>
      <c r="L28" s="193">
        <v>5171016</v>
      </c>
      <c r="M28" s="193" t="s">
        <v>731</v>
      </c>
      <c r="N28" s="193">
        <v>2011</v>
      </c>
      <c r="O28" s="191" t="s">
        <v>482</v>
      </c>
      <c r="P28" s="195" t="s">
        <v>859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</row>
    <row r="29" spans="1:22" x14ac:dyDescent="0.25">
      <c r="J29" s="193" t="s">
        <v>729</v>
      </c>
      <c r="K29" s="193" t="s">
        <v>730</v>
      </c>
      <c r="L29" s="193">
        <v>5171016</v>
      </c>
      <c r="M29" s="193" t="s">
        <v>731</v>
      </c>
      <c r="N29" s="193">
        <v>2011</v>
      </c>
      <c r="O29" s="191" t="s">
        <v>494</v>
      </c>
      <c r="P29" s="195" t="s">
        <v>860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3">
        <v>0</v>
      </c>
    </row>
    <row r="30" spans="1:22" x14ac:dyDescent="0.25">
      <c r="J30" s="193" t="s">
        <v>729</v>
      </c>
      <c r="K30" s="193" t="s">
        <v>730</v>
      </c>
      <c r="L30" s="193">
        <v>5171016</v>
      </c>
      <c r="M30" s="193" t="s">
        <v>731</v>
      </c>
      <c r="N30" s="193">
        <v>2011</v>
      </c>
      <c r="O30" s="191" t="s">
        <v>514</v>
      </c>
      <c r="P30" s="195" t="s">
        <v>138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</row>
    <row r="31" spans="1:22" x14ac:dyDescent="0.25">
      <c r="J31" s="193" t="s">
        <v>729</v>
      </c>
      <c r="K31" s="193" t="s">
        <v>730</v>
      </c>
      <c r="L31" s="193">
        <v>5171016</v>
      </c>
      <c r="M31" s="193" t="s">
        <v>731</v>
      </c>
      <c r="N31" s="193">
        <v>2011</v>
      </c>
      <c r="O31" s="191" t="s">
        <v>754</v>
      </c>
      <c r="P31" s="194" t="s">
        <v>134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</row>
    <row r="32" spans="1:22" x14ac:dyDescent="0.25">
      <c r="J32" s="193" t="s">
        <v>729</v>
      </c>
      <c r="K32" s="193" t="s">
        <v>730</v>
      </c>
      <c r="L32" s="193">
        <v>5171016</v>
      </c>
      <c r="M32" s="193" t="s">
        <v>731</v>
      </c>
      <c r="N32" s="193">
        <v>2011</v>
      </c>
      <c r="O32" s="191" t="s">
        <v>796</v>
      </c>
      <c r="P32" s="195" t="s">
        <v>861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</row>
    <row r="33" spans="10:22" x14ac:dyDescent="0.25">
      <c r="J33" s="193" t="s">
        <v>729</v>
      </c>
      <c r="K33" s="193" t="s">
        <v>730</v>
      </c>
      <c r="L33" s="193">
        <v>5171016</v>
      </c>
      <c r="M33" s="193" t="s">
        <v>731</v>
      </c>
      <c r="N33" s="193">
        <v>2011</v>
      </c>
      <c r="O33" s="191" t="s">
        <v>787</v>
      </c>
      <c r="P33" s="195" t="s">
        <v>862</v>
      </c>
      <c r="Q33" s="193">
        <v>0</v>
      </c>
      <c r="R33" s="193">
        <v>0</v>
      </c>
      <c r="S33" s="193">
        <v>0</v>
      </c>
      <c r="T33" s="193">
        <v>0</v>
      </c>
      <c r="U33" s="193">
        <v>0</v>
      </c>
      <c r="V33" s="193">
        <v>0</v>
      </c>
    </row>
    <row r="34" spans="10:22" x14ac:dyDescent="0.25">
      <c r="J34" s="193" t="s">
        <v>729</v>
      </c>
      <c r="K34" s="193" t="s">
        <v>730</v>
      </c>
      <c r="L34" s="193">
        <v>5171016</v>
      </c>
      <c r="M34" s="193" t="s">
        <v>731</v>
      </c>
      <c r="N34" s="193">
        <v>2011</v>
      </c>
      <c r="O34" s="191" t="s">
        <v>788</v>
      </c>
      <c r="P34" s="195" t="s">
        <v>58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</row>
    <row r="35" spans="10:22" x14ac:dyDescent="0.25">
      <c r="J35" s="193" t="s">
        <v>729</v>
      </c>
      <c r="K35" s="193" t="s">
        <v>730</v>
      </c>
      <c r="L35" s="193">
        <v>5171016</v>
      </c>
      <c r="M35" s="193" t="s">
        <v>731</v>
      </c>
      <c r="N35" s="193">
        <v>2011</v>
      </c>
      <c r="O35" s="191" t="s">
        <v>720</v>
      </c>
      <c r="P35" s="196" t="s">
        <v>37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</row>
    <row r="36" spans="10:22" x14ac:dyDescent="0.25">
      <c r="J36" s="193" t="s">
        <v>729</v>
      </c>
      <c r="K36" s="193" t="s">
        <v>730</v>
      </c>
      <c r="L36" s="193">
        <v>5171016</v>
      </c>
      <c r="M36" s="193" t="s">
        <v>731</v>
      </c>
      <c r="N36" s="193">
        <v>2011</v>
      </c>
      <c r="O36" s="191" t="s">
        <v>320</v>
      </c>
      <c r="P36" s="194" t="s">
        <v>857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0</v>
      </c>
    </row>
    <row r="37" spans="10:22" x14ac:dyDescent="0.25">
      <c r="J37" s="193" t="s">
        <v>729</v>
      </c>
      <c r="K37" s="193" t="s">
        <v>730</v>
      </c>
      <c r="L37" s="193">
        <v>5171016</v>
      </c>
      <c r="M37" s="193" t="s">
        <v>731</v>
      </c>
      <c r="N37" s="193">
        <v>2011</v>
      </c>
      <c r="O37" s="191" t="s">
        <v>322</v>
      </c>
      <c r="P37" s="195" t="s">
        <v>139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</row>
    <row r="38" spans="10:22" x14ac:dyDescent="0.25">
      <c r="J38" s="193" t="s">
        <v>729</v>
      </c>
      <c r="K38" s="193" t="s">
        <v>730</v>
      </c>
      <c r="L38" s="193">
        <v>5171016</v>
      </c>
      <c r="M38" s="193" t="s">
        <v>731</v>
      </c>
      <c r="N38" s="193">
        <v>2011</v>
      </c>
      <c r="O38" s="191" t="s">
        <v>340</v>
      </c>
      <c r="P38" s="195" t="s">
        <v>133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</row>
    <row r="39" spans="10:22" x14ac:dyDescent="0.25">
      <c r="J39" s="193" t="s">
        <v>729</v>
      </c>
      <c r="K39" s="193" t="s">
        <v>730</v>
      </c>
      <c r="L39" s="193">
        <v>5171016</v>
      </c>
      <c r="M39" s="193" t="s">
        <v>731</v>
      </c>
      <c r="N39" s="193">
        <v>2011</v>
      </c>
      <c r="O39" s="191" t="s">
        <v>436</v>
      </c>
      <c r="P39" s="194" t="s">
        <v>130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</row>
    <row r="40" spans="10:22" x14ac:dyDescent="0.25">
      <c r="J40" s="193" t="s">
        <v>729</v>
      </c>
      <c r="K40" s="193" t="s">
        <v>730</v>
      </c>
      <c r="L40" s="193">
        <v>5171016</v>
      </c>
      <c r="M40" s="193" t="s">
        <v>731</v>
      </c>
      <c r="N40" s="193">
        <v>2011</v>
      </c>
      <c r="O40" s="191" t="s">
        <v>438</v>
      </c>
      <c r="P40" s="195" t="s">
        <v>858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</row>
    <row r="41" spans="10:22" x14ac:dyDescent="0.25">
      <c r="J41" s="193" t="s">
        <v>729</v>
      </c>
      <c r="K41" s="193" t="s">
        <v>730</v>
      </c>
      <c r="L41" s="193">
        <v>5171016</v>
      </c>
      <c r="M41" s="193" t="s">
        <v>731</v>
      </c>
      <c r="N41" s="193">
        <v>2011</v>
      </c>
      <c r="O41" s="191" t="s">
        <v>482</v>
      </c>
      <c r="P41" s="195" t="s">
        <v>859</v>
      </c>
      <c r="Q41" s="193">
        <v>0</v>
      </c>
      <c r="R41" s="193">
        <v>0</v>
      </c>
      <c r="S41" s="193">
        <v>0</v>
      </c>
      <c r="T41" s="193">
        <v>0</v>
      </c>
      <c r="U41" s="193">
        <v>0</v>
      </c>
      <c r="V41" s="193">
        <v>0</v>
      </c>
    </row>
    <row r="42" spans="10:22" x14ac:dyDescent="0.25">
      <c r="J42" s="193" t="s">
        <v>729</v>
      </c>
      <c r="K42" s="193" t="s">
        <v>730</v>
      </c>
      <c r="L42" s="193">
        <v>5171016</v>
      </c>
      <c r="M42" s="193" t="s">
        <v>731</v>
      </c>
      <c r="N42" s="193">
        <v>2011</v>
      </c>
      <c r="O42" s="191" t="s">
        <v>494</v>
      </c>
      <c r="P42" s="195" t="s">
        <v>860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</row>
    <row r="43" spans="10:22" x14ac:dyDescent="0.25">
      <c r="J43" s="193" t="s">
        <v>729</v>
      </c>
      <c r="K43" s="193" t="s">
        <v>730</v>
      </c>
      <c r="L43" s="193">
        <v>5171016</v>
      </c>
      <c r="M43" s="193" t="s">
        <v>731</v>
      </c>
      <c r="N43" s="193">
        <v>2011</v>
      </c>
      <c r="O43" s="191" t="s">
        <v>514</v>
      </c>
      <c r="P43" s="195" t="s">
        <v>138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</row>
    <row r="44" spans="10:22" x14ac:dyDescent="0.25">
      <c r="J44" s="193" t="s">
        <v>729</v>
      </c>
      <c r="K44" s="193" t="s">
        <v>730</v>
      </c>
      <c r="L44" s="193">
        <v>5171016</v>
      </c>
      <c r="M44" s="193" t="s">
        <v>731</v>
      </c>
      <c r="N44" s="193">
        <v>2011</v>
      </c>
      <c r="O44" s="191" t="s">
        <v>754</v>
      </c>
      <c r="P44" s="194" t="s">
        <v>134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</row>
    <row r="45" spans="10:22" x14ac:dyDescent="0.25">
      <c r="J45" s="193" t="s">
        <v>729</v>
      </c>
      <c r="K45" s="193" t="s">
        <v>730</v>
      </c>
      <c r="L45" s="193">
        <v>5171016</v>
      </c>
      <c r="M45" s="193" t="s">
        <v>731</v>
      </c>
      <c r="N45" s="193">
        <v>2011</v>
      </c>
      <c r="O45" s="191" t="s">
        <v>796</v>
      </c>
      <c r="P45" s="195" t="s">
        <v>861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</row>
    <row r="46" spans="10:22" x14ac:dyDescent="0.25">
      <c r="J46" s="193" t="s">
        <v>729</v>
      </c>
      <c r="K46" s="193" t="s">
        <v>730</v>
      </c>
      <c r="L46" s="193">
        <v>5171016</v>
      </c>
      <c r="M46" s="193" t="s">
        <v>731</v>
      </c>
      <c r="N46" s="193">
        <v>2011</v>
      </c>
      <c r="O46" s="191" t="s">
        <v>787</v>
      </c>
      <c r="P46" s="195" t="s">
        <v>862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0</v>
      </c>
    </row>
    <row r="47" spans="10:22" x14ac:dyDescent="0.25">
      <c r="J47" s="193" t="s">
        <v>729</v>
      </c>
      <c r="K47" s="193" t="s">
        <v>730</v>
      </c>
      <c r="L47" s="193">
        <v>5171016</v>
      </c>
      <c r="M47" s="193" t="s">
        <v>731</v>
      </c>
      <c r="N47" s="193">
        <v>2011</v>
      </c>
      <c r="O47" s="191" t="s">
        <v>788</v>
      </c>
      <c r="P47" s="195" t="s">
        <v>58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</row>
    <row r="48" spans="10:22" x14ac:dyDescent="0.25">
      <c r="J48" s="193" t="s">
        <v>729</v>
      </c>
      <c r="K48" s="193" t="s">
        <v>730</v>
      </c>
      <c r="L48" s="193">
        <v>5171016</v>
      </c>
      <c r="M48" s="193" t="s">
        <v>731</v>
      </c>
      <c r="N48" s="193">
        <v>2011</v>
      </c>
      <c r="O48" s="191" t="s">
        <v>720</v>
      </c>
      <c r="P48" s="196" t="s">
        <v>37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</row>
  </sheetData>
  <mergeCells count="8">
    <mergeCell ref="C19:H19"/>
    <mergeCell ref="C14:H14"/>
    <mergeCell ref="C11:H11"/>
    <mergeCell ref="A8:A9"/>
    <mergeCell ref="B8:B9"/>
    <mergeCell ref="C8:D8"/>
    <mergeCell ref="E8:E9"/>
    <mergeCell ref="F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N7" sqref="N7"/>
    </sheetView>
  </sheetViews>
  <sheetFormatPr defaultRowHeight="15" x14ac:dyDescent="0.25"/>
  <cols>
    <col min="2" max="2" width="23.5703125" customWidth="1"/>
    <col min="14" max="14" width="26.140625" customWidth="1"/>
    <col min="17" max="17" width="23.28515625" customWidth="1"/>
  </cols>
  <sheetData>
    <row r="1" spans="1:24" ht="18.75" x14ac:dyDescent="0.3">
      <c r="A1" s="35" t="s">
        <v>767</v>
      </c>
    </row>
    <row r="2" spans="1:24" ht="18.75" x14ac:dyDescent="0.3">
      <c r="A2" s="35" t="s">
        <v>176</v>
      </c>
    </row>
    <row r="3" spans="1:24" x14ac:dyDescent="0.25">
      <c r="A3" s="71" t="s">
        <v>40</v>
      </c>
      <c r="B3" s="72"/>
    </row>
    <row r="4" spans="1:24" x14ac:dyDescent="0.25">
      <c r="A4" s="71" t="s">
        <v>41</v>
      </c>
      <c r="B4" s="72"/>
    </row>
    <row r="5" spans="1:24" x14ac:dyDescent="0.25">
      <c r="A5" s="71" t="s">
        <v>42</v>
      </c>
      <c r="B5" s="72"/>
    </row>
    <row r="6" spans="1:24" x14ac:dyDescent="0.25">
      <c r="A6" s="208"/>
      <c r="B6" s="208"/>
    </row>
    <row r="7" spans="1:24" ht="18.75" x14ac:dyDescent="0.3">
      <c r="A7" s="208"/>
      <c r="B7" s="208"/>
      <c r="N7" s="35" t="s">
        <v>863</v>
      </c>
    </row>
    <row r="8" spans="1:24" x14ac:dyDescent="0.25">
      <c r="A8" s="220" t="s">
        <v>121</v>
      </c>
      <c r="B8" s="222" t="s">
        <v>164</v>
      </c>
      <c r="C8" s="220" t="s">
        <v>165</v>
      </c>
      <c r="D8" s="220"/>
      <c r="E8" s="220" t="s">
        <v>166</v>
      </c>
      <c r="F8" s="220"/>
      <c r="G8" s="220"/>
      <c r="H8" s="220" t="s">
        <v>177</v>
      </c>
      <c r="I8" s="220" t="s">
        <v>178</v>
      </c>
    </row>
    <row r="9" spans="1:24" x14ac:dyDescent="0.25">
      <c r="A9" s="220"/>
      <c r="B9" s="222"/>
      <c r="C9" s="220" t="s">
        <v>167</v>
      </c>
      <c r="D9" s="220" t="s">
        <v>168</v>
      </c>
      <c r="E9" s="220" t="s">
        <v>169</v>
      </c>
      <c r="F9" s="220" t="s">
        <v>170</v>
      </c>
      <c r="G9" s="220" t="s">
        <v>171</v>
      </c>
      <c r="H9" s="220"/>
      <c r="I9" s="220"/>
    </row>
    <row r="10" spans="1:24" x14ac:dyDescent="0.25">
      <c r="A10" s="220"/>
      <c r="B10" s="222"/>
      <c r="C10" s="220"/>
      <c r="D10" s="220"/>
      <c r="E10" s="220"/>
      <c r="F10" s="220"/>
      <c r="G10" s="220"/>
      <c r="H10" s="220"/>
      <c r="I10" s="220"/>
    </row>
    <row r="11" spans="1:24" x14ac:dyDescent="0.25">
      <c r="A11" s="221"/>
      <c r="B11" s="223"/>
      <c r="C11" s="221"/>
      <c r="D11" s="221"/>
      <c r="E11" s="221"/>
      <c r="F11" s="221"/>
      <c r="G11" s="221"/>
      <c r="H11" s="221"/>
      <c r="I11" s="221"/>
    </row>
    <row r="12" spans="1:24" x14ac:dyDescent="0.25">
      <c r="A12" s="98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</row>
    <row r="13" spans="1:24" ht="42" customHeight="1" x14ac:dyDescent="0.25">
      <c r="A13" s="209"/>
      <c r="B13" s="209"/>
      <c r="C13" s="209"/>
      <c r="D13" s="209"/>
      <c r="E13" s="209"/>
      <c r="F13" s="209"/>
      <c r="G13" s="209"/>
      <c r="H13" s="209"/>
      <c r="I13" s="209"/>
      <c r="K13" s="190" t="s">
        <v>725</v>
      </c>
      <c r="L13" s="190" t="s">
        <v>726</v>
      </c>
      <c r="M13" s="190" t="s">
        <v>724</v>
      </c>
      <c r="N13" s="190" t="s">
        <v>727</v>
      </c>
      <c r="O13" s="190" t="s">
        <v>728</v>
      </c>
      <c r="P13" s="190" t="s">
        <v>0</v>
      </c>
      <c r="Q13" s="190" t="s">
        <v>768</v>
      </c>
      <c r="R13" s="190" t="s">
        <v>769</v>
      </c>
      <c r="S13" s="190" t="s">
        <v>770</v>
      </c>
      <c r="T13" s="190" t="s">
        <v>771</v>
      </c>
      <c r="U13" s="190" t="s">
        <v>772</v>
      </c>
      <c r="V13" s="190" t="s">
        <v>773</v>
      </c>
      <c r="W13" s="190" t="s">
        <v>774</v>
      </c>
      <c r="X13" s="190" t="s">
        <v>775</v>
      </c>
    </row>
    <row r="14" spans="1:24" x14ac:dyDescent="0.25">
      <c r="A14" s="99">
        <v>1</v>
      </c>
      <c r="B14" s="100" t="s">
        <v>11</v>
      </c>
      <c r="C14" s="101"/>
      <c r="D14" s="101"/>
      <c r="E14" s="102"/>
      <c r="F14" s="101"/>
      <c r="G14" s="101"/>
      <c r="H14" s="101"/>
      <c r="I14" s="101"/>
      <c r="K14" s="193" t="s">
        <v>729</v>
      </c>
      <c r="L14" s="193" t="s">
        <v>730</v>
      </c>
      <c r="M14" s="193">
        <v>5171016</v>
      </c>
      <c r="N14" s="193" t="s">
        <v>731</v>
      </c>
      <c r="O14" s="193">
        <v>2011</v>
      </c>
      <c r="P14" s="191">
        <v>1</v>
      </c>
      <c r="Q14" s="195" t="s">
        <v>11</v>
      </c>
      <c r="R14" s="193">
        <v>9</v>
      </c>
      <c r="S14" s="193">
        <v>2</v>
      </c>
      <c r="T14" s="193">
        <v>1</v>
      </c>
      <c r="U14" s="193">
        <v>1</v>
      </c>
      <c r="V14" s="193">
        <v>2</v>
      </c>
      <c r="W14" s="193">
        <v>1</v>
      </c>
      <c r="X14" s="193">
        <v>1</v>
      </c>
    </row>
    <row r="15" spans="1:24" x14ac:dyDescent="0.25">
      <c r="A15" s="99">
        <v>2</v>
      </c>
      <c r="B15" s="100" t="s">
        <v>172</v>
      </c>
      <c r="C15" s="101"/>
      <c r="D15" s="101"/>
      <c r="E15" s="103"/>
      <c r="F15" s="101"/>
      <c r="G15" s="101"/>
      <c r="H15" s="101"/>
      <c r="I15" s="101"/>
      <c r="K15" s="193" t="s">
        <v>729</v>
      </c>
      <c r="L15" s="193" t="s">
        <v>730</v>
      </c>
      <c r="M15" s="193">
        <v>5171016</v>
      </c>
      <c r="N15" s="193" t="s">
        <v>731</v>
      </c>
      <c r="O15" s="193">
        <v>2011</v>
      </c>
      <c r="P15" s="191">
        <v>2</v>
      </c>
      <c r="Q15" s="195" t="s">
        <v>172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</row>
    <row r="16" spans="1:24" x14ac:dyDescent="0.25">
      <c r="A16" s="99">
        <v>3</v>
      </c>
      <c r="B16" s="100" t="s">
        <v>173</v>
      </c>
      <c r="C16" s="101"/>
      <c r="D16" s="101"/>
      <c r="E16" s="103"/>
      <c r="F16" s="101"/>
      <c r="G16" s="101"/>
      <c r="H16" s="101"/>
      <c r="I16" s="101"/>
      <c r="K16" s="193" t="s">
        <v>729</v>
      </c>
      <c r="L16" s="193" t="s">
        <v>730</v>
      </c>
      <c r="M16" s="193">
        <v>5171016</v>
      </c>
      <c r="N16" s="193" t="s">
        <v>731</v>
      </c>
      <c r="O16" s="193">
        <v>2011</v>
      </c>
      <c r="P16" s="191">
        <v>3</v>
      </c>
      <c r="Q16" s="195" t="s">
        <v>173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</row>
    <row r="17" spans="1:24" x14ac:dyDescent="0.25">
      <c r="A17" s="99">
        <v>4</v>
      </c>
      <c r="B17" s="100" t="s">
        <v>174</v>
      </c>
      <c r="C17" s="101"/>
      <c r="D17" s="101"/>
      <c r="E17" s="103"/>
      <c r="F17" s="101"/>
      <c r="G17" s="101"/>
      <c r="H17" s="101"/>
      <c r="I17" s="101"/>
      <c r="J17" s="43"/>
      <c r="K17" s="193" t="s">
        <v>729</v>
      </c>
      <c r="L17" s="193" t="s">
        <v>730</v>
      </c>
      <c r="M17" s="193">
        <v>5171016</v>
      </c>
      <c r="N17" s="193" t="s">
        <v>731</v>
      </c>
      <c r="O17" s="193">
        <v>2011</v>
      </c>
      <c r="P17" s="191">
        <v>4</v>
      </c>
      <c r="Q17" s="195" t="s">
        <v>174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</row>
    <row r="18" spans="1:24" x14ac:dyDescent="0.25">
      <c r="A18" s="99">
        <v>5</v>
      </c>
      <c r="B18" s="100" t="s">
        <v>175</v>
      </c>
      <c r="C18" s="101"/>
      <c r="D18" s="101"/>
      <c r="E18" s="103"/>
      <c r="F18" s="101"/>
      <c r="G18" s="101"/>
      <c r="H18" s="101"/>
      <c r="I18" s="101"/>
      <c r="J18" s="43"/>
      <c r="K18" s="193" t="s">
        <v>729</v>
      </c>
      <c r="L18" s="193" t="s">
        <v>730</v>
      </c>
      <c r="M18" s="193">
        <v>5171016</v>
      </c>
      <c r="N18" s="193" t="s">
        <v>731</v>
      </c>
      <c r="O18" s="193">
        <v>2011</v>
      </c>
      <c r="P18" s="191">
        <v>5</v>
      </c>
      <c r="Q18" s="195" t="s">
        <v>175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</row>
    <row r="19" spans="1:24" x14ac:dyDescent="0.25">
      <c r="A19" s="104">
        <v>99</v>
      </c>
      <c r="B19" s="105" t="s">
        <v>37</v>
      </c>
      <c r="C19" s="106"/>
      <c r="D19" s="106"/>
      <c r="E19" s="107"/>
      <c r="F19" s="106"/>
      <c r="G19" s="106"/>
      <c r="H19" s="106"/>
      <c r="I19" s="106"/>
      <c r="J19" s="43"/>
      <c r="K19" s="193" t="s">
        <v>729</v>
      </c>
      <c r="L19" s="193" t="s">
        <v>730</v>
      </c>
      <c r="M19" s="193">
        <v>5171016</v>
      </c>
      <c r="N19" s="193" t="s">
        <v>731</v>
      </c>
      <c r="O19" s="193">
        <v>2011</v>
      </c>
      <c r="P19" s="191">
        <v>99</v>
      </c>
      <c r="Q19" s="196" t="s">
        <v>37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</row>
    <row r="20" spans="1:24" x14ac:dyDescent="0.25">
      <c r="J20" s="43"/>
    </row>
    <row r="21" spans="1:24" x14ac:dyDescent="0.25">
      <c r="J21" s="43"/>
    </row>
    <row r="22" spans="1:24" x14ac:dyDescent="0.25">
      <c r="J22" s="43"/>
    </row>
    <row r="23" spans="1:24" x14ac:dyDescent="0.25">
      <c r="J23" s="43"/>
    </row>
    <row r="24" spans="1:24" x14ac:dyDescent="0.25">
      <c r="J24" s="43"/>
    </row>
  </sheetData>
  <mergeCells count="11">
    <mergeCell ref="I8:I11"/>
    <mergeCell ref="A8:A11"/>
    <mergeCell ref="B8:B11"/>
    <mergeCell ref="C8:D8"/>
    <mergeCell ref="E8:G8"/>
    <mergeCell ref="H8:H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J4" sqref="J4"/>
    </sheetView>
  </sheetViews>
  <sheetFormatPr defaultRowHeight="15" x14ac:dyDescent="0.25"/>
  <cols>
    <col min="2" max="2" width="29" customWidth="1"/>
    <col min="4" max="4" width="5.85546875" customWidth="1"/>
    <col min="10" max="10" width="26.140625" customWidth="1"/>
    <col min="13" max="13" width="33.5703125" customWidth="1"/>
  </cols>
  <sheetData>
    <row r="1" spans="1:14" ht="18.75" x14ac:dyDescent="0.3">
      <c r="A1" s="35" t="s">
        <v>120</v>
      </c>
    </row>
    <row r="2" spans="1:14" x14ac:dyDescent="0.25">
      <c r="A2" s="51" t="s">
        <v>119</v>
      </c>
    </row>
    <row r="3" spans="1:14" x14ac:dyDescent="0.25">
      <c r="A3" s="71" t="s">
        <v>40</v>
      </c>
      <c r="B3" s="72"/>
    </row>
    <row r="4" spans="1:14" ht="18.75" x14ac:dyDescent="0.3">
      <c r="A4" s="71" t="s">
        <v>41</v>
      </c>
      <c r="B4" s="72"/>
      <c r="J4" s="35" t="s">
        <v>863</v>
      </c>
    </row>
    <row r="5" spans="1:14" x14ac:dyDescent="0.25">
      <c r="A5" s="71" t="s">
        <v>42</v>
      </c>
      <c r="B5" s="72"/>
    </row>
    <row r="6" spans="1:14" x14ac:dyDescent="0.25">
      <c r="A6" s="207"/>
      <c r="B6" s="207"/>
    </row>
    <row r="7" spans="1:14" ht="30.75" customHeight="1" x14ac:dyDescent="0.25">
      <c r="A7" s="37" t="s">
        <v>65</v>
      </c>
      <c r="B7" s="37" t="s">
        <v>67</v>
      </c>
      <c r="C7" s="44" t="s">
        <v>66</v>
      </c>
      <c r="D7" s="45"/>
    </row>
    <row r="8" spans="1:14" ht="38.25" customHeight="1" x14ac:dyDescent="0.25">
      <c r="A8" s="73">
        <v>1</v>
      </c>
      <c r="B8" s="73">
        <v>2</v>
      </c>
      <c r="C8" s="74">
        <v>3</v>
      </c>
      <c r="D8" s="75"/>
      <c r="G8" s="190" t="s">
        <v>725</v>
      </c>
      <c r="H8" s="190" t="s">
        <v>726</v>
      </c>
      <c r="I8" s="190" t="s">
        <v>724</v>
      </c>
      <c r="J8" s="190" t="s">
        <v>727</v>
      </c>
      <c r="K8" s="190" t="s">
        <v>728</v>
      </c>
      <c r="L8" s="190" t="s">
        <v>0</v>
      </c>
      <c r="M8" s="190" t="s">
        <v>67</v>
      </c>
      <c r="N8" s="190" t="s">
        <v>66</v>
      </c>
    </row>
    <row r="9" spans="1:14" x14ac:dyDescent="0.25">
      <c r="A9" s="53">
        <v>1</v>
      </c>
      <c r="B9" s="60" t="s">
        <v>105</v>
      </c>
      <c r="C9" s="76"/>
      <c r="D9" s="77"/>
      <c r="G9" s="193" t="s">
        <v>729</v>
      </c>
      <c r="H9" s="193" t="s">
        <v>730</v>
      </c>
      <c r="I9" s="193">
        <v>5171016</v>
      </c>
      <c r="J9" s="193" t="s">
        <v>731</v>
      </c>
      <c r="K9" s="193">
        <v>2011</v>
      </c>
      <c r="L9" s="191">
        <v>1</v>
      </c>
      <c r="M9" s="195" t="s">
        <v>105</v>
      </c>
      <c r="N9" s="193">
        <v>0</v>
      </c>
    </row>
    <row r="10" spans="1:14" x14ac:dyDescent="0.25">
      <c r="A10" s="53">
        <v>2</v>
      </c>
      <c r="B10" s="60" t="s">
        <v>106</v>
      </c>
      <c r="C10" s="76"/>
      <c r="D10" s="77"/>
      <c r="G10" s="193" t="s">
        <v>729</v>
      </c>
      <c r="H10" s="205" t="s">
        <v>730</v>
      </c>
      <c r="I10" s="205">
        <v>5171016</v>
      </c>
      <c r="J10" s="205" t="s">
        <v>731</v>
      </c>
      <c r="K10" s="193">
        <v>2011</v>
      </c>
      <c r="L10" s="191">
        <v>2</v>
      </c>
      <c r="M10" s="195" t="s">
        <v>106</v>
      </c>
      <c r="N10" s="193">
        <v>0</v>
      </c>
    </row>
    <row r="11" spans="1:14" x14ac:dyDescent="0.25">
      <c r="A11" s="53">
        <v>3</v>
      </c>
      <c r="B11" s="60" t="s">
        <v>116</v>
      </c>
      <c r="C11" s="76"/>
      <c r="D11" s="77"/>
      <c r="G11" s="193" t="s">
        <v>729</v>
      </c>
      <c r="H11" s="205" t="s">
        <v>730</v>
      </c>
      <c r="I11" s="205">
        <v>5171016</v>
      </c>
      <c r="J11" s="205" t="s">
        <v>731</v>
      </c>
      <c r="K11" s="193">
        <v>2011</v>
      </c>
      <c r="L11" s="191">
        <v>3</v>
      </c>
      <c r="M11" s="195" t="s">
        <v>116</v>
      </c>
      <c r="N11" s="193">
        <v>0</v>
      </c>
    </row>
    <row r="12" spans="1:14" x14ac:dyDescent="0.25">
      <c r="A12" s="53">
        <v>4</v>
      </c>
      <c r="B12" s="60" t="s">
        <v>107</v>
      </c>
      <c r="C12" s="76"/>
      <c r="D12" s="77"/>
      <c r="G12" s="193" t="s">
        <v>729</v>
      </c>
      <c r="H12" s="205" t="s">
        <v>730</v>
      </c>
      <c r="I12" s="205">
        <v>5171016</v>
      </c>
      <c r="J12" s="205" t="s">
        <v>731</v>
      </c>
      <c r="K12" s="193">
        <v>2011</v>
      </c>
      <c r="L12" s="191">
        <v>4</v>
      </c>
      <c r="M12" s="195" t="s">
        <v>107</v>
      </c>
      <c r="N12" s="193">
        <v>0</v>
      </c>
    </row>
    <row r="13" spans="1:14" x14ac:dyDescent="0.25">
      <c r="A13" s="53">
        <v>5</v>
      </c>
      <c r="B13" s="60" t="s">
        <v>108</v>
      </c>
      <c r="C13" s="76"/>
      <c r="D13" s="77"/>
      <c r="G13" s="193" t="s">
        <v>729</v>
      </c>
      <c r="H13" s="205" t="s">
        <v>730</v>
      </c>
      <c r="I13" s="205">
        <v>5171016</v>
      </c>
      <c r="J13" s="205" t="s">
        <v>731</v>
      </c>
      <c r="K13" s="193">
        <v>2011</v>
      </c>
      <c r="L13" s="191">
        <v>5</v>
      </c>
      <c r="M13" s="195" t="s">
        <v>108</v>
      </c>
      <c r="N13" s="193">
        <v>0</v>
      </c>
    </row>
    <row r="14" spans="1:14" x14ac:dyDescent="0.25">
      <c r="A14" s="53">
        <v>6</v>
      </c>
      <c r="B14" s="60" t="s">
        <v>109</v>
      </c>
      <c r="C14" s="76"/>
      <c r="D14" s="77"/>
      <c r="G14" s="193" t="s">
        <v>729</v>
      </c>
      <c r="H14" s="205" t="s">
        <v>730</v>
      </c>
      <c r="I14" s="205">
        <v>5171016</v>
      </c>
      <c r="J14" s="205" t="s">
        <v>731</v>
      </c>
      <c r="K14" s="193">
        <v>2011</v>
      </c>
      <c r="L14" s="191">
        <v>6</v>
      </c>
      <c r="M14" s="195" t="s">
        <v>109</v>
      </c>
      <c r="N14" s="193">
        <v>0</v>
      </c>
    </row>
    <row r="15" spans="1:14" x14ac:dyDescent="0.25">
      <c r="A15" s="53">
        <v>7</v>
      </c>
      <c r="B15" s="60" t="s">
        <v>117</v>
      </c>
      <c r="C15" s="76"/>
      <c r="D15" s="77"/>
      <c r="G15" s="193" t="s">
        <v>729</v>
      </c>
      <c r="H15" s="205" t="s">
        <v>730</v>
      </c>
      <c r="I15" s="205">
        <v>5171016</v>
      </c>
      <c r="J15" s="205" t="s">
        <v>731</v>
      </c>
      <c r="K15" s="193">
        <v>2011</v>
      </c>
      <c r="L15" s="191">
        <v>7</v>
      </c>
      <c r="M15" s="195" t="s">
        <v>760</v>
      </c>
      <c r="N15" s="193">
        <v>0</v>
      </c>
    </row>
    <row r="16" spans="1:14" x14ac:dyDescent="0.25">
      <c r="A16" s="53">
        <v>8</v>
      </c>
      <c r="B16" s="60" t="s">
        <v>110</v>
      </c>
      <c r="C16" s="76"/>
      <c r="D16" s="77"/>
      <c r="G16" s="193" t="s">
        <v>729</v>
      </c>
      <c r="H16" s="205" t="s">
        <v>730</v>
      </c>
      <c r="I16" s="205">
        <v>5171016</v>
      </c>
      <c r="J16" s="205" t="s">
        <v>731</v>
      </c>
      <c r="K16" s="193">
        <v>2011</v>
      </c>
      <c r="L16" s="191">
        <v>8</v>
      </c>
      <c r="M16" s="195" t="s">
        <v>110</v>
      </c>
      <c r="N16" s="193">
        <v>0</v>
      </c>
    </row>
    <row r="17" spans="1:14" x14ac:dyDescent="0.25">
      <c r="A17" s="53">
        <v>9</v>
      </c>
      <c r="B17" s="60" t="s">
        <v>111</v>
      </c>
      <c r="C17" s="76"/>
      <c r="D17" s="77"/>
      <c r="G17" s="193" t="s">
        <v>729</v>
      </c>
      <c r="H17" s="205" t="s">
        <v>730</v>
      </c>
      <c r="I17" s="205">
        <v>5171016</v>
      </c>
      <c r="J17" s="205" t="s">
        <v>731</v>
      </c>
      <c r="K17" s="193">
        <v>2011</v>
      </c>
      <c r="L17" s="191">
        <v>9</v>
      </c>
      <c r="M17" s="195" t="s">
        <v>111</v>
      </c>
      <c r="N17" s="193">
        <v>0</v>
      </c>
    </row>
    <row r="18" spans="1:14" x14ac:dyDescent="0.25">
      <c r="A18" s="53">
        <v>10</v>
      </c>
      <c r="B18" s="60" t="s">
        <v>112</v>
      </c>
      <c r="C18" s="76"/>
      <c r="D18" s="77"/>
      <c r="G18" s="193" t="s">
        <v>729</v>
      </c>
      <c r="H18" s="205" t="s">
        <v>730</v>
      </c>
      <c r="I18" s="205">
        <v>5171016</v>
      </c>
      <c r="J18" s="205" t="s">
        <v>731</v>
      </c>
      <c r="K18" s="193">
        <v>2011</v>
      </c>
      <c r="L18" s="191">
        <v>10</v>
      </c>
      <c r="M18" s="195" t="s">
        <v>112</v>
      </c>
      <c r="N18" s="193">
        <v>0</v>
      </c>
    </row>
    <row r="19" spans="1:14" x14ac:dyDescent="0.25">
      <c r="A19" s="53">
        <v>11</v>
      </c>
      <c r="B19" s="60" t="s">
        <v>113</v>
      </c>
      <c r="C19" s="76"/>
      <c r="D19" s="77"/>
      <c r="G19" s="193" t="s">
        <v>729</v>
      </c>
      <c r="H19" s="205" t="s">
        <v>730</v>
      </c>
      <c r="I19" s="205">
        <v>5171016</v>
      </c>
      <c r="J19" s="205" t="s">
        <v>731</v>
      </c>
      <c r="K19" s="193">
        <v>2011</v>
      </c>
      <c r="L19" s="191">
        <v>11</v>
      </c>
      <c r="M19" s="195" t="s">
        <v>113</v>
      </c>
      <c r="N19" s="193">
        <v>0</v>
      </c>
    </row>
    <row r="20" spans="1:14" x14ac:dyDescent="0.25">
      <c r="A20" s="53">
        <v>12</v>
      </c>
      <c r="B20" s="60" t="s">
        <v>114</v>
      </c>
      <c r="C20" s="76"/>
      <c r="D20" s="77"/>
      <c r="G20" s="193" t="s">
        <v>729</v>
      </c>
      <c r="H20" s="205" t="s">
        <v>730</v>
      </c>
      <c r="I20" s="205">
        <v>5171016</v>
      </c>
      <c r="J20" s="205" t="s">
        <v>731</v>
      </c>
      <c r="K20" s="193">
        <v>2011</v>
      </c>
      <c r="L20" s="191">
        <v>12</v>
      </c>
      <c r="M20" s="195" t="s">
        <v>114</v>
      </c>
      <c r="N20" s="193">
        <v>0</v>
      </c>
    </row>
    <row r="21" spans="1:14" x14ac:dyDescent="0.25">
      <c r="A21" s="53">
        <v>13</v>
      </c>
      <c r="B21" s="60" t="s">
        <v>118</v>
      </c>
      <c r="C21" s="76"/>
      <c r="D21" s="77"/>
      <c r="G21" s="193" t="s">
        <v>729</v>
      </c>
      <c r="H21" s="205" t="s">
        <v>730</v>
      </c>
      <c r="I21" s="205">
        <v>5171016</v>
      </c>
      <c r="J21" s="205" t="s">
        <v>731</v>
      </c>
      <c r="K21" s="193">
        <v>2011</v>
      </c>
      <c r="L21" s="191">
        <v>13</v>
      </c>
      <c r="M21" s="195" t="s">
        <v>118</v>
      </c>
      <c r="N21" s="193">
        <v>0</v>
      </c>
    </row>
    <row r="22" spans="1:14" x14ac:dyDescent="0.25">
      <c r="A22" s="53">
        <v>14</v>
      </c>
      <c r="B22" s="60" t="s">
        <v>115</v>
      </c>
      <c r="C22" s="76"/>
      <c r="D22" s="77"/>
      <c r="G22" s="193" t="s">
        <v>729</v>
      </c>
      <c r="H22" s="205" t="s">
        <v>730</v>
      </c>
      <c r="I22" s="205">
        <v>5171016</v>
      </c>
      <c r="J22" s="205" t="s">
        <v>731</v>
      </c>
      <c r="K22" s="193">
        <v>2011</v>
      </c>
      <c r="L22" s="191">
        <v>14</v>
      </c>
      <c r="M22" s="195" t="s">
        <v>115</v>
      </c>
      <c r="N22" s="193">
        <v>0</v>
      </c>
    </row>
    <row r="23" spans="1:14" x14ac:dyDescent="0.25">
      <c r="A23" s="41">
        <v>99</v>
      </c>
      <c r="B23" s="48" t="s">
        <v>37</v>
      </c>
      <c r="C23" s="49"/>
      <c r="D23" s="50"/>
      <c r="G23" s="193" t="s">
        <v>729</v>
      </c>
      <c r="H23" s="205" t="s">
        <v>730</v>
      </c>
      <c r="I23" s="205">
        <v>5171016</v>
      </c>
      <c r="J23" s="205" t="s">
        <v>731</v>
      </c>
      <c r="K23" s="193">
        <v>2011</v>
      </c>
      <c r="L23" s="191">
        <v>99</v>
      </c>
      <c r="M23" s="196" t="s">
        <v>222</v>
      </c>
      <c r="N23" s="19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opLeftCell="U1" workbookViewId="0">
      <selection activeCell="V3" sqref="V3"/>
    </sheetView>
  </sheetViews>
  <sheetFormatPr defaultRowHeight="15" x14ac:dyDescent="0.25"/>
  <cols>
    <col min="1" max="1" width="9.140625" style="43"/>
    <col min="2" max="2" width="20.85546875" customWidth="1"/>
    <col min="3" max="3" width="10.42578125" customWidth="1"/>
    <col min="6" max="6" width="10.7109375" customWidth="1"/>
    <col min="16" max="16" width="10.28515625" customWidth="1"/>
    <col min="22" max="22" width="24.140625" customWidth="1"/>
    <col min="24" max="24" width="31.5703125" style="184" customWidth="1"/>
    <col min="25" max="25" width="31.5703125" customWidth="1"/>
  </cols>
  <sheetData>
    <row r="1" spans="1:39" ht="18.75" x14ac:dyDescent="0.3">
      <c r="A1" s="35" t="s">
        <v>214</v>
      </c>
    </row>
    <row r="2" spans="1:39" x14ac:dyDescent="0.25">
      <c r="A2" s="51" t="s">
        <v>215</v>
      </c>
    </row>
    <row r="3" spans="1:39" ht="18.75" x14ac:dyDescent="0.3">
      <c r="A3" s="71" t="s">
        <v>40</v>
      </c>
      <c r="B3" s="72"/>
      <c r="V3" s="35" t="s">
        <v>863</v>
      </c>
    </row>
    <row r="4" spans="1:39" x14ac:dyDescent="0.25">
      <c r="A4" s="71" t="s">
        <v>41</v>
      </c>
      <c r="B4" s="72"/>
    </row>
    <row r="5" spans="1:39" x14ac:dyDescent="0.25">
      <c r="A5" s="71" t="s">
        <v>42</v>
      </c>
      <c r="B5" s="72"/>
    </row>
    <row r="7" spans="1:39" x14ac:dyDescent="0.25">
      <c r="A7" s="12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39" s="43" customFormat="1" ht="29.25" customHeight="1" x14ac:dyDescent="0.25">
      <c r="A8" s="230" t="s">
        <v>121</v>
      </c>
      <c r="B8" s="227" t="s">
        <v>179</v>
      </c>
      <c r="C8" s="234" t="s">
        <v>203</v>
      </c>
      <c r="D8" s="235"/>
      <c r="E8" s="235"/>
      <c r="F8" s="235"/>
      <c r="G8" s="235"/>
      <c r="H8" s="235"/>
      <c r="I8" s="235"/>
      <c r="J8" s="235"/>
      <c r="K8" s="235"/>
      <c r="L8" s="236"/>
      <c r="M8" s="233" t="s">
        <v>205</v>
      </c>
      <c r="N8" s="233"/>
      <c r="O8" s="233"/>
      <c r="P8" s="224" t="s">
        <v>204</v>
      </c>
      <c r="Q8" s="120"/>
      <c r="R8" s="120"/>
      <c r="S8" s="190" t="s">
        <v>725</v>
      </c>
      <c r="T8" s="190" t="s">
        <v>726</v>
      </c>
      <c r="U8" s="190" t="s">
        <v>724</v>
      </c>
      <c r="V8" s="190" t="s">
        <v>727</v>
      </c>
      <c r="W8" s="190" t="s">
        <v>728</v>
      </c>
      <c r="X8" s="190" t="s">
        <v>0</v>
      </c>
      <c r="Y8" s="190" t="s">
        <v>67</v>
      </c>
      <c r="Z8" s="190" t="s">
        <v>732</v>
      </c>
      <c r="AA8" s="190" t="s">
        <v>733</v>
      </c>
      <c r="AB8" s="190" t="s">
        <v>734</v>
      </c>
      <c r="AC8" s="190" t="s">
        <v>735</v>
      </c>
      <c r="AD8" s="190" t="s">
        <v>736</v>
      </c>
      <c r="AE8" s="190" t="s">
        <v>737</v>
      </c>
      <c r="AF8" s="190" t="s">
        <v>738</v>
      </c>
      <c r="AG8" s="190" t="s">
        <v>739</v>
      </c>
      <c r="AH8" s="190" t="s">
        <v>740</v>
      </c>
      <c r="AI8" s="190" t="s">
        <v>741</v>
      </c>
      <c r="AJ8" s="190" t="s">
        <v>742</v>
      </c>
      <c r="AK8" s="190" t="s">
        <v>743</v>
      </c>
      <c r="AL8" s="190" t="s">
        <v>744</v>
      </c>
      <c r="AM8" s="190" t="s">
        <v>204</v>
      </c>
    </row>
    <row r="9" spans="1:39" s="43" customFormat="1" ht="19.5" customHeight="1" x14ac:dyDescent="0.25">
      <c r="A9" s="231"/>
      <c r="B9" s="228"/>
      <c r="C9" s="237" t="s">
        <v>209</v>
      </c>
      <c r="D9" s="238"/>
      <c r="E9" s="238"/>
      <c r="F9" s="238"/>
      <c r="G9" s="238"/>
      <c r="H9" s="238"/>
      <c r="I9" s="238"/>
      <c r="J9" s="238" t="s">
        <v>210</v>
      </c>
      <c r="K9" s="238"/>
      <c r="L9" s="239"/>
      <c r="M9" s="121"/>
      <c r="N9" s="121"/>
      <c r="O9" s="121"/>
      <c r="P9" s="225"/>
      <c r="Q9" s="120"/>
      <c r="R9" s="120"/>
      <c r="S9" s="193" t="s">
        <v>729</v>
      </c>
      <c r="T9" s="193" t="s">
        <v>730</v>
      </c>
      <c r="U9" s="193">
        <v>5171016</v>
      </c>
      <c r="V9" s="193" t="s">
        <v>731</v>
      </c>
      <c r="W9" s="193">
        <v>2011</v>
      </c>
      <c r="X9" s="206" t="s">
        <v>320</v>
      </c>
      <c r="Y9" s="195" t="s">
        <v>194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  <c r="AE9" s="193">
        <v>0</v>
      </c>
      <c r="AF9" s="193">
        <v>0</v>
      </c>
      <c r="AG9" s="193">
        <v>0</v>
      </c>
      <c r="AH9" s="193">
        <v>0</v>
      </c>
      <c r="AI9" s="193">
        <v>0</v>
      </c>
      <c r="AJ9" s="193">
        <v>0</v>
      </c>
      <c r="AK9" s="193">
        <v>0</v>
      </c>
      <c r="AL9" s="193">
        <v>0</v>
      </c>
      <c r="AM9" s="193">
        <v>0</v>
      </c>
    </row>
    <row r="10" spans="1:39" s="118" customFormat="1" ht="19.5" customHeight="1" x14ac:dyDescent="0.25">
      <c r="A10" s="232"/>
      <c r="B10" s="229"/>
      <c r="C10" s="117" t="s">
        <v>213</v>
      </c>
      <c r="D10" s="117" t="s">
        <v>206</v>
      </c>
      <c r="E10" s="117" t="s">
        <v>211</v>
      </c>
      <c r="F10" s="117" t="s">
        <v>212</v>
      </c>
      <c r="G10" s="117" t="s">
        <v>207</v>
      </c>
      <c r="H10" s="117" t="s">
        <v>208</v>
      </c>
      <c r="I10" s="117" t="s">
        <v>101</v>
      </c>
      <c r="J10" s="117" t="s">
        <v>207</v>
      </c>
      <c r="K10" s="117" t="s">
        <v>208</v>
      </c>
      <c r="L10" s="117" t="s">
        <v>101</v>
      </c>
      <c r="M10" s="117" t="s">
        <v>207</v>
      </c>
      <c r="N10" s="117" t="s">
        <v>208</v>
      </c>
      <c r="O10" s="117" t="s">
        <v>101</v>
      </c>
      <c r="P10" s="226"/>
      <c r="Q10" s="122"/>
      <c r="R10" s="122"/>
      <c r="S10" s="193" t="s">
        <v>729</v>
      </c>
      <c r="T10" s="193" t="s">
        <v>730</v>
      </c>
      <c r="U10" s="193">
        <v>5171016</v>
      </c>
      <c r="V10" s="193" t="s">
        <v>731</v>
      </c>
      <c r="W10" s="193">
        <v>2011</v>
      </c>
      <c r="X10" s="206" t="s">
        <v>745</v>
      </c>
      <c r="Y10" s="195" t="s">
        <v>746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3">
        <v>0</v>
      </c>
      <c r="AG10" s="193">
        <v>0</v>
      </c>
      <c r="AH10" s="193">
        <v>0</v>
      </c>
      <c r="AI10" s="193">
        <v>0</v>
      </c>
      <c r="AJ10" s="193">
        <v>0</v>
      </c>
      <c r="AK10" s="193">
        <v>0</v>
      </c>
      <c r="AL10" s="193">
        <v>0</v>
      </c>
      <c r="AM10" s="193">
        <v>0</v>
      </c>
    </row>
    <row r="11" spans="1:39" s="118" customFormat="1" ht="19.5" customHeight="1" x14ac:dyDescent="0.25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127">
        <v>12</v>
      </c>
      <c r="M11" s="127">
        <v>13</v>
      </c>
      <c r="N11" s="127">
        <v>14</v>
      </c>
      <c r="O11" s="127">
        <v>15</v>
      </c>
      <c r="P11" s="127">
        <v>16</v>
      </c>
      <c r="Q11" s="122"/>
      <c r="R11" s="122"/>
      <c r="S11" s="193" t="s">
        <v>729</v>
      </c>
      <c r="T11" s="193" t="s">
        <v>730</v>
      </c>
      <c r="U11" s="193">
        <v>5171016</v>
      </c>
      <c r="V11" s="193" t="s">
        <v>731</v>
      </c>
      <c r="W11" s="193">
        <v>2011</v>
      </c>
      <c r="X11" s="206" t="s">
        <v>747</v>
      </c>
      <c r="Y11" s="195" t="s">
        <v>748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  <c r="AE11" s="193">
        <v>0</v>
      </c>
      <c r="AF11" s="193">
        <v>0</v>
      </c>
      <c r="AG11" s="193">
        <v>0</v>
      </c>
      <c r="AH11" s="193">
        <v>0</v>
      </c>
      <c r="AI11" s="193">
        <v>0</v>
      </c>
      <c r="AJ11" s="193">
        <v>0</v>
      </c>
      <c r="AK11" s="193">
        <v>0</v>
      </c>
      <c r="AL11" s="193">
        <v>0</v>
      </c>
      <c r="AM11" s="193">
        <v>0</v>
      </c>
    </row>
    <row r="12" spans="1:39" s="43" customFormat="1" ht="19.5" customHeight="1" x14ac:dyDescent="0.25">
      <c r="A12" s="108">
        <v>1</v>
      </c>
      <c r="B12" s="109" t="s">
        <v>194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S12" s="193" t="s">
        <v>729</v>
      </c>
      <c r="T12" s="193" t="s">
        <v>730</v>
      </c>
      <c r="U12" s="193">
        <v>5171016</v>
      </c>
      <c r="V12" s="193" t="s">
        <v>731</v>
      </c>
      <c r="W12" s="193">
        <v>2011</v>
      </c>
      <c r="X12" s="206" t="s">
        <v>749</v>
      </c>
      <c r="Y12" s="195" t="s">
        <v>198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  <c r="AJ12" s="193">
        <v>0</v>
      </c>
      <c r="AK12" s="193">
        <v>0</v>
      </c>
      <c r="AL12" s="193">
        <v>0</v>
      </c>
      <c r="AM12" s="193">
        <v>0</v>
      </c>
    </row>
    <row r="13" spans="1:39" s="43" customFormat="1" ht="19.5" customHeight="1" x14ac:dyDescent="0.25">
      <c r="A13" s="108">
        <v>2</v>
      </c>
      <c r="B13" s="109" t="s">
        <v>195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S13" s="193" t="s">
        <v>729</v>
      </c>
      <c r="T13" s="193" t="s">
        <v>730</v>
      </c>
      <c r="U13" s="193">
        <v>5171016</v>
      </c>
      <c r="V13" s="193" t="s">
        <v>731</v>
      </c>
      <c r="W13" s="193">
        <v>2011</v>
      </c>
      <c r="X13" s="206" t="s">
        <v>750</v>
      </c>
      <c r="Y13" s="195" t="s">
        <v>199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  <c r="AJ13" s="193">
        <v>0</v>
      </c>
      <c r="AK13" s="193">
        <v>0</v>
      </c>
      <c r="AL13" s="193">
        <v>0</v>
      </c>
      <c r="AM13" s="193">
        <v>0</v>
      </c>
    </row>
    <row r="14" spans="1:39" s="43" customFormat="1" ht="19.5" customHeight="1" x14ac:dyDescent="0.25">
      <c r="A14" s="108">
        <v>2.1</v>
      </c>
      <c r="B14" s="109" t="s">
        <v>196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S14" s="193" t="s">
        <v>729</v>
      </c>
      <c r="T14" s="193" t="s">
        <v>730</v>
      </c>
      <c r="U14" s="193">
        <v>5171016</v>
      </c>
      <c r="V14" s="193" t="s">
        <v>731</v>
      </c>
      <c r="W14" s="193">
        <v>2011</v>
      </c>
      <c r="X14" s="206" t="s">
        <v>751</v>
      </c>
      <c r="Y14" s="195" t="s">
        <v>200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  <c r="AG14" s="193">
        <v>0</v>
      </c>
      <c r="AH14" s="193">
        <v>0</v>
      </c>
      <c r="AI14" s="193">
        <v>0</v>
      </c>
      <c r="AJ14" s="193">
        <v>0</v>
      </c>
      <c r="AK14" s="193">
        <v>0</v>
      </c>
      <c r="AL14" s="193">
        <v>0</v>
      </c>
      <c r="AM14" s="193">
        <v>0</v>
      </c>
    </row>
    <row r="15" spans="1:39" s="43" customFormat="1" ht="19.5" customHeight="1" x14ac:dyDescent="0.25">
      <c r="A15" s="108">
        <v>2.2000000000000002</v>
      </c>
      <c r="B15" s="109" t="s">
        <v>197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S15" s="193" t="s">
        <v>729</v>
      </c>
      <c r="T15" s="193" t="s">
        <v>730</v>
      </c>
      <c r="U15" s="193">
        <v>5171016</v>
      </c>
      <c r="V15" s="193" t="s">
        <v>731</v>
      </c>
      <c r="W15" s="193">
        <v>2011</v>
      </c>
      <c r="X15" s="206" t="s">
        <v>752</v>
      </c>
      <c r="Y15" s="195" t="s">
        <v>753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</row>
    <row r="16" spans="1:39" s="43" customFormat="1" ht="19.5" customHeight="1" x14ac:dyDescent="0.25">
      <c r="A16" s="108">
        <v>2.2999999999999998</v>
      </c>
      <c r="B16" s="109" t="s">
        <v>198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S16" s="193" t="s">
        <v>729</v>
      </c>
      <c r="T16" s="193" t="s">
        <v>730</v>
      </c>
      <c r="U16" s="193">
        <v>5171016</v>
      </c>
      <c r="V16" s="193" t="s">
        <v>731</v>
      </c>
      <c r="W16" s="193">
        <v>2011</v>
      </c>
      <c r="X16" s="206" t="s">
        <v>754</v>
      </c>
      <c r="Y16" s="195" t="s">
        <v>181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  <c r="AG16" s="193"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</row>
    <row r="17" spans="1:39" s="43" customFormat="1" ht="19.5" customHeight="1" x14ac:dyDescent="0.25">
      <c r="A17" s="108">
        <v>2.4</v>
      </c>
      <c r="B17" s="109" t="s">
        <v>199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S17" s="193" t="s">
        <v>729</v>
      </c>
      <c r="T17" s="193" t="s">
        <v>730</v>
      </c>
      <c r="U17" s="193">
        <v>5171016</v>
      </c>
      <c r="V17" s="193" t="s">
        <v>731</v>
      </c>
      <c r="W17" s="193">
        <v>2011</v>
      </c>
      <c r="X17" s="206" t="s">
        <v>755</v>
      </c>
      <c r="Y17" s="195" t="s">
        <v>182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  <c r="AE17" s="193">
        <v>0</v>
      </c>
      <c r="AF17" s="193">
        <v>0</v>
      </c>
      <c r="AG17" s="193">
        <v>0</v>
      </c>
      <c r="AH17" s="193">
        <v>0</v>
      </c>
      <c r="AI17" s="193">
        <v>0</v>
      </c>
      <c r="AJ17" s="193">
        <v>0</v>
      </c>
      <c r="AK17" s="193">
        <v>0</v>
      </c>
      <c r="AL17" s="193">
        <v>0</v>
      </c>
      <c r="AM17" s="193">
        <v>0</v>
      </c>
    </row>
    <row r="18" spans="1:39" s="43" customFormat="1" ht="19.5" customHeight="1" x14ac:dyDescent="0.25">
      <c r="A18" s="108">
        <v>2.5</v>
      </c>
      <c r="B18" s="109" t="s">
        <v>200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S18" s="193" t="s">
        <v>729</v>
      </c>
      <c r="T18" s="193" t="s">
        <v>730</v>
      </c>
      <c r="U18" s="193">
        <v>5171016</v>
      </c>
      <c r="V18" s="193" t="s">
        <v>731</v>
      </c>
      <c r="W18" s="193">
        <v>2011</v>
      </c>
      <c r="X18" s="206" t="s">
        <v>756</v>
      </c>
      <c r="Y18" s="195" t="s">
        <v>757</v>
      </c>
      <c r="Z18" s="193">
        <v>0</v>
      </c>
      <c r="AA18" s="193">
        <v>0</v>
      </c>
      <c r="AB18" s="193">
        <v>0</v>
      </c>
      <c r="AC18" s="193">
        <v>0</v>
      </c>
      <c r="AD18" s="193">
        <v>0</v>
      </c>
      <c r="AE18" s="193">
        <v>0</v>
      </c>
      <c r="AF18" s="193">
        <v>0</v>
      </c>
      <c r="AG18" s="193">
        <v>0</v>
      </c>
      <c r="AH18" s="193">
        <v>0</v>
      </c>
      <c r="AI18" s="193">
        <v>0</v>
      </c>
      <c r="AJ18" s="193">
        <v>0</v>
      </c>
      <c r="AK18" s="193">
        <v>0</v>
      </c>
      <c r="AL18" s="193">
        <v>0</v>
      </c>
      <c r="AM18" s="193">
        <v>0</v>
      </c>
    </row>
    <row r="19" spans="1:39" s="43" customFormat="1" ht="19.5" customHeight="1" x14ac:dyDescent="0.25">
      <c r="A19" s="108">
        <v>2.6</v>
      </c>
      <c r="B19" s="109" t="s">
        <v>58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S19" s="193" t="s">
        <v>729</v>
      </c>
      <c r="T19" s="193" t="s">
        <v>730</v>
      </c>
      <c r="U19" s="193">
        <v>5171016</v>
      </c>
      <c r="V19" s="193" t="s">
        <v>731</v>
      </c>
      <c r="W19" s="193">
        <v>2011</v>
      </c>
      <c r="X19" s="206" t="s">
        <v>758</v>
      </c>
      <c r="Y19" s="195" t="s">
        <v>759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193">
        <v>0</v>
      </c>
    </row>
    <row r="20" spans="1:39" s="43" customFormat="1" x14ac:dyDescent="0.25">
      <c r="A20" s="108">
        <v>3</v>
      </c>
      <c r="B20" s="109" t="s">
        <v>181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X20" s="119"/>
    </row>
    <row r="21" spans="1:39" s="43" customFormat="1" x14ac:dyDescent="0.25">
      <c r="A21" s="108">
        <v>4</v>
      </c>
      <c r="B21" s="109" t="s">
        <v>182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X21" s="119"/>
    </row>
    <row r="22" spans="1:39" s="43" customFormat="1" x14ac:dyDescent="0.25">
      <c r="A22" s="108">
        <v>5</v>
      </c>
      <c r="B22" s="126" t="s">
        <v>202</v>
      </c>
      <c r="C22" s="101"/>
      <c r="D22" s="101"/>
      <c r="E22" s="101"/>
      <c r="F22" s="112"/>
      <c r="G22" s="112"/>
      <c r="H22" s="112"/>
      <c r="I22" s="112"/>
      <c r="J22" s="112"/>
      <c r="K22" s="112"/>
      <c r="L22" s="123"/>
      <c r="M22" s="112"/>
      <c r="N22" s="112"/>
      <c r="O22" s="123"/>
      <c r="P22" s="113"/>
      <c r="X22" s="119"/>
    </row>
    <row r="23" spans="1:39" s="43" customFormat="1" ht="30" x14ac:dyDescent="0.25">
      <c r="A23" s="111"/>
      <c r="B23" s="100" t="s">
        <v>201</v>
      </c>
      <c r="C23" s="101"/>
      <c r="D23" s="101"/>
      <c r="E23" s="101"/>
      <c r="F23" s="112"/>
      <c r="G23" s="112"/>
      <c r="H23" s="112"/>
      <c r="I23" s="112"/>
      <c r="J23" s="112"/>
      <c r="K23" s="112"/>
      <c r="L23" s="123"/>
      <c r="M23" s="112"/>
      <c r="N23" s="112"/>
      <c r="O23" s="123"/>
      <c r="P23" s="114"/>
      <c r="X23" s="119"/>
    </row>
    <row r="24" spans="1:39" s="43" customFormat="1" x14ac:dyDescent="0.25">
      <c r="A24" s="125">
        <v>99</v>
      </c>
      <c r="B24" s="116" t="s">
        <v>37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X24" s="119"/>
    </row>
    <row r="25" spans="1:39" s="43" customFormat="1" x14ac:dyDescent="0.25">
      <c r="X25" s="119"/>
    </row>
  </sheetData>
  <mergeCells count="7">
    <mergeCell ref="P8:P10"/>
    <mergeCell ref="B8:B10"/>
    <mergeCell ref="A8:A10"/>
    <mergeCell ref="M8:O8"/>
    <mergeCell ref="C8:L8"/>
    <mergeCell ref="C9:I9"/>
    <mergeCell ref="J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K1" workbookViewId="0">
      <selection activeCell="U5" sqref="U5"/>
    </sheetView>
  </sheetViews>
  <sheetFormatPr defaultRowHeight="15" x14ac:dyDescent="0.25"/>
  <cols>
    <col min="2" max="2" width="26.28515625" customWidth="1"/>
    <col min="14" max="14" width="9.5703125" customWidth="1"/>
    <col min="21" max="21" width="27.42578125" customWidth="1"/>
    <col min="23" max="24" width="23.28515625" customWidth="1"/>
  </cols>
  <sheetData>
    <row r="1" spans="1:36" ht="18.75" x14ac:dyDescent="0.3">
      <c r="A1" s="35" t="s">
        <v>219</v>
      </c>
    </row>
    <row r="2" spans="1:36" x14ac:dyDescent="0.25">
      <c r="A2" s="51" t="s">
        <v>220</v>
      </c>
    </row>
    <row r="3" spans="1:36" x14ac:dyDescent="0.25">
      <c r="A3" s="71" t="s">
        <v>40</v>
      </c>
      <c r="B3" s="72"/>
    </row>
    <row r="4" spans="1:36" x14ac:dyDescent="0.25">
      <c r="A4" s="71" t="s">
        <v>41</v>
      </c>
      <c r="B4" s="72"/>
    </row>
    <row r="5" spans="1:36" ht="18.75" x14ac:dyDescent="0.3">
      <c r="A5" s="71" t="s">
        <v>42</v>
      </c>
      <c r="B5" s="72"/>
      <c r="U5" s="35" t="s">
        <v>863</v>
      </c>
    </row>
    <row r="6" spans="1:36" x14ac:dyDescent="0.25">
      <c r="A6" s="43"/>
    </row>
    <row r="7" spans="1:36" x14ac:dyDescent="0.25">
      <c r="A7" s="12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36" s="43" customFormat="1" ht="33.75" customHeight="1" x14ac:dyDescent="0.25">
      <c r="A8" s="230" t="s">
        <v>121</v>
      </c>
      <c r="B8" s="227" t="s">
        <v>179</v>
      </c>
      <c r="C8" s="234" t="s">
        <v>203</v>
      </c>
      <c r="D8" s="235"/>
      <c r="E8" s="235"/>
      <c r="F8" s="235"/>
      <c r="G8" s="235"/>
      <c r="H8" s="235"/>
      <c r="I8" s="235"/>
      <c r="J8" s="235"/>
      <c r="K8" s="235"/>
      <c r="L8" s="236"/>
      <c r="M8" s="233" t="s">
        <v>205</v>
      </c>
      <c r="N8" s="233"/>
      <c r="O8" s="233"/>
      <c r="P8" s="224" t="s">
        <v>204</v>
      </c>
      <c r="Q8" s="120"/>
      <c r="R8" s="190" t="s">
        <v>725</v>
      </c>
      <c r="S8" s="190" t="s">
        <v>726</v>
      </c>
      <c r="T8" s="190" t="s">
        <v>724</v>
      </c>
      <c r="U8" s="190" t="s">
        <v>727</v>
      </c>
      <c r="V8" s="190" t="s">
        <v>728</v>
      </c>
      <c r="W8" s="190" t="s">
        <v>0</v>
      </c>
      <c r="X8" s="190" t="s">
        <v>67</v>
      </c>
      <c r="Y8" s="190" t="s">
        <v>732</v>
      </c>
      <c r="Z8" s="190" t="s">
        <v>733</v>
      </c>
      <c r="AA8" s="190" t="s">
        <v>734</v>
      </c>
      <c r="AB8" s="190" t="s">
        <v>735</v>
      </c>
      <c r="AC8" s="190" t="s">
        <v>737</v>
      </c>
      <c r="AD8" s="190" t="s">
        <v>738</v>
      </c>
      <c r="AE8" s="190" t="s">
        <v>740</v>
      </c>
      <c r="AF8" s="190" t="s">
        <v>741</v>
      </c>
      <c r="AG8" s="190" t="s">
        <v>743</v>
      </c>
      <c r="AH8" s="190" t="s">
        <v>744</v>
      </c>
      <c r="AI8" s="190" t="s">
        <v>727</v>
      </c>
      <c r="AJ8" s="190" t="s">
        <v>204</v>
      </c>
    </row>
    <row r="9" spans="1:36" s="43" customFormat="1" ht="45" x14ac:dyDescent="0.25">
      <c r="A9" s="231"/>
      <c r="B9" s="228"/>
      <c r="C9" s="237" t="s">
        <v>209</v>
      </c>
      <c r="D9" s="238"/>
      <c r="E9" s="238"/>
      <c r="F9" s="238"/>
      <c r="G9" s="238"/>
      <c r="H9" s="238"/>
      <c r="I9" s="238"/>
      <c r="J9" s="238" t="s">
        <v>210</v>
      </c>
      <c r="K9" s="238"/>
      <c r="L9" s="239"/>
      <c r="M9" s="121"/>
      <c r="N9" s="121"/>
      <c r="O9" s="121"/>
      <c r="P9" s="225"/>
      <c r="Q9" s="120"/>
      <c r="R9" s="193" t="s">
        <v>729</v>
      </c>
      <c r="S9" s="193" t="s">
        <v>730</v>
      </c>
      <c r="T9" s="193">
        <v>5171016</v>
      </c>
      <c r="U9" s="193" t="s">
        <v>731</v>
      </c>
      <c r="V9" s="193">
        <v>2011</v>
      </c>
      <c r="W9" s="191" t="s">
        <v>320</v>
      </c>
      <c r="X9" s="195" t="s">
        <v>194</v>
      </c>
      <c r="Y9" s="193">
        <v>0</v>
      </c>
      <c r="Z9" s="193">
        <v>0</v>
      </c>
      <c r="AA9" s="193">
        <v>0</v>
      </c>
      <c r="AB9" s="193">
        <v>0</v>
      </c>
      <c r="AC9" s="193">
        <v>0</v>
      </c>
      <c r="AD9" s="193">
        <v>0</v>
      </c>
      <c r="AE9" s="193">
        <v>0</v>
      </c>
      <c r="AF9" s="193">
        <v>0</v>
      </c>
      <c r="AG9" s="193">
        <v>0</v>
      </c>
      <c r="AH9" s="193">
        <v>0</v>
      </c>
      <c r="AI9" s="193" t="s">
        <v>761</v>
      </c>
      <c r="AJ9" s="193">
        <v>0</v>
      </c>
    </row>
    <row r="10" spans="1:36" s="118" customFormat="1" ht="36.75" customHeight="1" x14ac:dyDescent="0.25">
      <c r="A10" s="232"/>
      <c r="B10" s="229"/>
      <c r="C10" s="117" t="s">
        <v>213</v>
      </c>
      <c r="D10" s="117" t="s">
        <v>206</v>
      </c>
      <c r="E10" s="117" t="s">
        <v>211</v>
      </c>
      <c r="F10" s="117" t="s">
        <v>212</v>
      </c>
      <c r="G10" s="117" t="s">
        <v>207</v>
      </c>
      <c r="H10" s="117" t="s">
        <v>208</v>
      </c>
      <c r="I10" s="117" t="s">
        <v>101</v>
      </c>
      <c r="J10" s="117" t="s">
        <v>207</v>
      </c>
      <c r="K10" s="117" t="s">
        <v>208</v>
      </c>
      <c r="L10" s="117" t="s">
        <v>101</v>
      </c>
      <c r="M10" s="117" t="s">
        <v>207</v>
      </c>
      <c r="N10" s="117" t="s">
        <v>208</v>
      </c>
      <c r="O10" s="117" t="s">
        <v>101</v>
      </c>
      <c r="P10" s="226"/>
      <c r="Q10" s="122"/>
      <c r="R10" s="193" t="s">
        <v>729</v>
      </c>
      <c r="S10" s="193" t="s">
        <v>730</v>
      </c>
      <c r="T10" s="193">
        <v>5171016</v>
      </c>
      <c r="U10" s="193" t="s">
        <v>731</v>
      </c>
      <c r="V10" s="193">
        <v>2011</v>
      </c>
      <c r="W10" s="191" t="s">
        <v>745</v>
      </c>
      <c r="X10" s="195" t="s">
        <v>746</v>
      </c>
      <c r="Y10" s="193">
        <v>0</v>
      </c>
      <c r="Z10" s="193">
        <v>0</v>
      </c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3">
        <v>0</v>
      </c>
      <c r="AG10" s="193">
        <v>0</v>
      </c>
      <c r="AH10" s="193">
        <v>0</v>
      </c>
      <c r="AI10" s="193" t="s">
        <v>761</v>
      </c>
      <c r="AJ10" s="193">
        <v>0</v>
      </c>
    </row>
    <row r="11" spans="1:36" s="118" customFormat="1" ht="18" customHeight="1" x14ac:dyDescent="0.25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127">
        <v>12</v>
      </c>
      <c r="M11" s="127">
        <v>13</v>
      </c>
      <c r="N11" s="127">
        <v>14</v>
      </c>
      <c r="O11" s="127">
        <v>15</v>
      </c>
      <c r="P11" s="127">
        <v>16</v>
      </c>
      <c r="Q11" s="122"/>
      <c r="R11" s="193" t="s">
        <v>729</v>
      </c>
      <c r="S11" s="193" t="s">
        <v>730</v>
      </c>
      <c r="T11" s="193">
        <v>5171016</v>
      </c>
      <c r="U11" s="193" t="s">
        <v>731</v>
      </c>
      <c r="V11" s="193">
        <v>2011</v>
      </c>
      <c r="W11" s="191" t="s">
        <v>747</v>
      </c>
      <c r="X11" s="195" t="s">
        <v>748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  <c r="AE11" s="193">
        <v>0</v>
      </c>
      <c r="AF11" s="193">
        <v>0</v>
      </c>
      <c r="AG11" s="193">
        <v>0</v>
      </c>
      <c r="AH11" s="193">
        <v>0</v>
      </c>
      <c r="AI11" s="193" t="s">
        <v>761</v>
      </c>
      <c r="AJ11" s="193">
        <v>0</v>
      </c>
    </row>
    <row r="12" spans="1:36" s="43" customFormat="1" ht="19.5" customHeight="1" x14ac:dyDescent="0.25">
      <c r="A12" s="108">
        <v>1</v>
      </c>
      <c r="B12" s="109" t="s">
        <v>216</v>
      </c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  <c r="R12" s="193" t="s">
        <v>729</v>
      </c>
      <c r="S12" s="193" t="s">
        <v>730</v>
      </c>
      <c r="T12" s="193">
        <v>5171016</v>
      </c>
      <c r="U12" s="193" t="s">
        <v>731</v>
      </c>
      <c r="V12" s="193">
        <v>2011</v>
      </c>
      <c r="W12" s="191" t="s">
        <v>749</v>
      </c>
      <c r="X12" s="195" t="s">
        <v>198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 t="s">
        <v>761</v>
      </c>
      <c r="AJ12" s="193">
        <v>0</v>
      </c>
    </row>
    <row r="13" spans="1:36" s="43" customFormat="1" ht="19.5" customHeight="1" x14ac:dyDescent="0.25">
      <c r="A13" s="108">
        <v>1.1000000000000001</v>
      </c>
      <c r="B13" s="109" t="s">
        <v>217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R13" s="193" t="s">
        <v>729</v>
      </c>
      <c r="S13" s="193" t="s">
        <v>730</v>
      </c>
      <c r="T13" s="193">
        <v>5171016</v>
      </c>
      <c r="U13" s="193" t="s">
        <v>731</v>
      </c>
      <c r="V13" s="193">
        <v>2011</v>
      </c>
      <c r="W13" s="191" t="s">
        <v>750</v>
      </c>
      <c r="X13" s="195" t="s">
        <v>199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 t="s">
        <v>761</v>
      </c>
      <c r="AJ13" s="193">
        <v>0</v>
      </c>
    </row>
    <row r="14" spans="1:36" s="43" customFormat="1" ht="19.5" customHeight="1" x14ac:dyDescent="0.25">
      <c r="A14" s="108">
        <v>1.2</v>
      </c>
      <c r="B14" s="109" t="s">
        <v>218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R14" s="193" t="s">
        <v>729</v>
      </c>
      <c r="S14" s="193" t="s">
        <v>730</v>
      </c>
      <c r="T14" s="193">
        <v>5171016</v>
      </c>
      <c r="U14" s="193" t="s">
        <v>731</v>
      </c>
      <c r="V14" s="193">
        <v>2011</v>
      </c>
      <c r="W14" s="191" t="s">
        <v>751</v>
      </c>
      <c r="X14" s="195" t="s">
        <v>200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  <c r="AG14" s="193">
        <v>0</v>
      </c>
      <c r="AH14" s="193">
        <v>0</v>
      </c>
      <c r="AI14" s="193" t="s">
        <v>761</v>
      </c>
      <c r="AJ14" s="193">
        <v>0</v>
      </c>
    </row>
    <row r="15" spans="1:36" s="43" customFormat="1" ht="19.5" customHeight="1" x14ac:dyDescent="0.25">
      <c r="A15" s="108">
        <v>2</v>
      </c>
      <c r="B15" s="109" t="s">
        <v>183</v>
      </c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R15" s="193" t="s">
        <v>729</v>
      </c>
      <c r="S15" s="193" t="s">
        <v>730</v>
      </c>
      <c r="T15" s="193">
        <v>5171016</v>
      </c>
      <c r="U15" s="193" t="s">
        <v>731</v>
      </c>
      <c r="V15" s="193">
        <v>2011</v>
      </c>
      <c r="W15" s="191" t="s">
        <v>752</v>
      </c>
      <c r="X15" s="195" t="s">
        <v>753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 t="s">
        <v>761</v>
      </c>
      <c r="AJ15" s="193">
        <v>0</v>
      </c>
    </row>
    <row r="16" spans="1:36" s="43" customFormat="1" ht="19.5" customHeight="1" x14ac:dyDescent="0.25">
      <c r="A16" s="108">
        <v>2.1</v>
      </c>
      <c r="B16" s="100" t="s">
        <v>184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29"/>
      <c r="P16" s="110"/>
      <c r="R16" s="193" t="s">
        <v>729</v>
      </c>
      <c r="S16" s="193" t="s">
        <v>730</v>
      </c>
      <c r="T16" s="193">
        <v>5171016</v>
      </c>
      <c r="U16" s="193" t="s">
        <v>731</v>
      </c>
      <c r="V16" s="193">
        <v>2011</v>
      </c>
      <c r="W16" s="191" t="s">
        <v>754</v>
      </c>
      <c r="X16" s="195" t="s">
        <v>181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  <c r="AG16" s="193">
        <v>0</v>
      </c>
      <c r="AH16" s="193">
        <v>0</v>
      </c>
      <c r="AI16" s="193" t="s">
        <v>761</v>
      </c>
      <c r="AJ16" s="193">
        <v>0</v>
      </c>
    </row>
    <row r="17" spans="1:36" s="43" customFormat="1" ht="19.5" customHeight="1" x14ac:dyDescent="0.25">
      <c r="A17" s="108">
        <v>2.2000000000000002</v>
      </c>
      <c r="B17" s="100" t="s">
        <v>185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R17" s="193" t="s">
        <v>729</v>
      </c>
      <c r="S17" s="193" t="s">
        <v>730</v>
      </c>
      <c r="T17" s="193">
        <v>5171016</v>
      </c>
      <c r="U17" s="193" t="s">
        <v>731</v>
      </c>
      <c r="V17" s="193">
        <v>2011</v>
      </c>
      <c r="W17" s="191" t="s">
        <v>755</v>
      </c>
      <c r="X17" s="195" t="s">
        <v>182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  <c r="AE17" s="193">
        <v>0</v>
      </c>
      <c r="AF17" s="193">
        <v>0</v>
      </c>
      <c r="AG17" s="193">
        <v>0</v>
      </c>
      <c r="AH17" s="193">
        <v>0</v>
      </c>
      <c r="AI17" s="193" t="s">
        <v>761</v>
      </c>
      <c r="AJ17" s="193">
        <v>0</v>
      </c>
    </row>
    <row r="18" spans="1:36" s="43" customFormat="1" ht="19.5" customHeight="1" x14ac:dyDescent="0.25">
      <c r="A18" s="108">
        <v>3</v>
      </c>
      <c r="B18" s="109" t="s">
        <v>186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  <c r="R18" s="193" t="s">
        <v>729</v>
      </c>
      <c r="S18" s="193" t="s">
        <v>730</v>
      </c>
      <c r="T18" s="193">
        <v>5171016</v>
      </c>
      <c r="U18" s="193" t="s">
        <v>731</v>
      </c>
      <c r="V18" s="193">
        <v>2011</v>
      </c>
      <c r="W18" s="191" t="s">
        <v>756</v>
      </c>
      <c r="X18" s="195" t="s">
        <v>757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93">
        <v>0</v>
      </c>
      <c r="AE18" s="193">
        <v>0</v>
      </c>
      <c r="AF18" s="193">
        <v>0</v>
      </c>
      <c r="AG18" s="193">
        <v>0</v>
      </c>
      <c r="AH18" s="193">
        <v>0</v>
      </c>
      <c r="AI18" s="193" t="s">
        <v>761</v>
      </c>
      <c r="AJ18" s="193">
        <v>0</v>
      </c>
    </row>
    <row r="19" spans="1:36" s="43" customFormat="1" ht="19.5" customHeight="1" x14ac:dyDescent="0.25">
      <c r="A19" s="108">
        <v>3.1</v>
      </c>
      <c r="B19" s="100" t="s">
        <v>187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R19" s="193" t="s">
        <v>729</v>
      </c>
      <c r="S19" s="193" t="s">
        <v>730</v>
      </c>
      <c r="T19" s="193">
        <v>5171016</v>
      </c>
      <c r="U19" s="193" t="s">
        <v>731</v>
      </c>
      <c r="V19" s="193">
        <v>2011</v>
      </c>
      <c r="W19" s="191" t="s">
        <v>758</v>
      </c>
      <c r="X19" s="195" t="s">
        <v>759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3" t="s">
        <v>761</v>
      </c>
      <c r="AJ19" s="193">
        <v>0</v>
      </c>
    </row>
    <row r="20" spans="1:36" s="43" customFormat="1" x14ac:dyDescent="0.25">
      <c r="A20" s="108">
        <v>3.2</v>
      </c>
      <c r="B20" s="100" t="s">
        <v>188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36" s="43" customFormat="1" x14ac:dyDescent="0.25">
      <c r="A21" s="108">
        <v>3.3</v>
      </c>
      <c r="B21" s="100" t="s">
        <v>189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36" s="43" customFormat="1" x14ac:dyDescent="0.25">
      <c r="A22" s="108">
        <v>3.4</v>
      </c>
      <c r="B22" s="100" t="s">
        <v>190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36" s="43" customFormat="1" x14ac:dyDescent="0.25">
      <c r="A23" s="108">
        <v>3.5</v>
      </c>
      <c r="B23" s="100" t="s">
        <v>191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36" s="43" customFormat="1" x14ac:dyDescent="0.25">
      <c r="A24" s="108">
        <v>3.6</v>
      </c>
      <c r="B24" s="100" t="s">
        <v>192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36" s="43" customFormat="1" x14ac:dyDescent="0.25">
      <c r="A25" s="108">
        <v>3.7</v>
      </c>
      <c r="B25" s="100" t="s">
        <v>193</v>
      </c>
      <c r="C25" s="101"/>
      <c r="D25" s="101"/>
      <c r="E25" s="10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</row>
    <row r="26" spans="1:36" s="43" customFormat="1" x14ac:dyDescent="0.25">
      <c r="A26" s="108">
        <v>3.8</v>
      </c>
      <c r="B26" s="128" t="s">
        <v>180</v>
      </c>
      <c r="C26" s="101"/>
      <c r="D26" s="101"/>
      <c r="E26" s="10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4"/>
    </row>
    <row r="27" spans="1:36" s="43" customFormat="1" x14ac:dyDescent="0.25">
      <c r="A27" s="125">
        <v>99</v>
      </c>
      <c r="B27" s="116" t="s">
        <v>37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</sheetData>
  <mergeCells count="10">
    <mergeCell ref="C12:P12"/>
    <mergeCell ref="C15:P15"/>
    <mergeCell ref="C18:P18"/>
    <mergeCell ref="A8:A10"/>
    <mergeCell ref="B8:B10"/>
    <mergeCell ref="C8:L8"/>
    <mergeCell ref="M8:O8"/>
    <mergeCell ref="P8:P10"/>
    <mergeCell ref="C9:I9"/>
    <mergeCell ref="J9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L5" sqref="L5"/>
    </sheetView>
  </sheetViews>
  <sheetFormatPr defaultRowHeight="15" x14ac:dyDescent="0.25"/>
  <cols>
    <col min="2" max="2" width="34.28515625" customWidth="1"/>
    <col min="12" max="12" width="29.5703125" customWidth="1"/>
    <col min="15" max="15" width="28.28515625" customWidth="1"/>
  </cols>
  <sheetData>
    <row r="1" spans="1:20" ht="18.75" x14ac:dyDescent="0.3">
      <c r="A1" s="35" t="s">
        <v>230</v>
      </c>
    </row>
    <row r="2" spans="1:20" x14ac:dyDescent="0.25">
      <c r="A2" s="51" t="s">
        <v>231</v>
      </c>
    </row>
    <row r="3" spans="1:20" x14ac:dyDescent="0.25">
      <c r="A3" s="71" t="s">
        <v>40</v>
      </c>
      <c r="B3" s="72"/>
    </row>
    <row r="4" spans="1:20" x14ac:dyDescent="0.25">
      <c r="A4" s="71" t="s">
        <v>41</v>
      </c>
      <c r="B4" s="72"/>
    </row>
    <row r="5" spans="1:20" ht="18.75" x14ac:dyDescent="0.3">
      <c r="A5" s="71" t="s">
        <v>42</v>
      </c>
      <c r="B5" s="72"/>
      <c r="L5" s="35" t="s">
        <v>863</v>
      </c>
    </row>
    <row r="7" spans="1:20" x14ac:dyDescent="0.25">
      <c r="A7" s="130" t="s">
        <v>121</v>
      </c>
      <c r="B7" s="130" t="s">
        <v>221</v>
      </c>
      <c r="C7" s="130" t="s">
        <v>222</v>
      </c>
      <c r="D7" s="130" t="s">
        <v>223</v>
      </c>
      <c r="E7" s="130" t="s">
        <v>224</v>
      </c>
      <c r="F7" s="131" t="s">
        <v>225</v>
      </c>
      <c r="G7" s="115" t="s">
        <v>226</v>
      </c>
    </row>
    <row r="8" spans="1:20" s="119" customFormat="1" ht="45" x14ac:dyDescent="0.2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37">
        <v>6</v>
      </c>
      <c r="G8" s="98">
        <v>7</v>
      </c>
      <c r="I8" s="190" t="s">
        <v>725</v>
      </c>
      <c r="J8" s="190" t="s">
        <v>726</v>
      </c>
      <c r="K8" s="190" t="s">
        <v>724</v>
      </c>
      <c r="L8" s="190" t="s">
        <v>727</v>
      </c>
      <c r="M8" s="190" t="s">
        <v>728</v>
      </c>
      <c r="N8" s="190" t="s">
        <v>0</v>
      </c>
      <c r="O8" s="190" t="s">
        <v>762</v>
      </c>
      <c r="P8" s="190" t="s">
        <v>101</v>
      </c>
      <c r="Q8" s="190" t="s">
        <v>763</v>
      </c>
      <c r="R8" s="190" t="s">
        <v>764</v>
      </c>
      <c r="S8" s="190" t="s">
        <v>765</v>
      </c>
      <c r="T8" s="190" t="s">
        <v>766</v>
      </c>
    </row>
    <row r="9" spans="1:20" s="119" customFormat="1" x14ac:dyDescent="0.25">
      <c r="A9" s="111">
        <v>1</v>
      </c>
      <c r="B9" s="100" t="s">
        <v>11</v>
      </c>
      <c r="C9" s="101"/>
      <c r="D9" s="101"/>
      <c r="E9" s="101"/>
      <c r="F9" s="132"/>
      <c r="G9" s="133"/>
      <c r="I9" s="193" t="s">
        <v>729</v>
      </c>
      <c r="J9" s="193" t="s">
        <v>730</v>
      </c>
      <c r="K9" s="193">
        <v>5171016</v>
      </c>
      <c r="L9" s="193" t="s">
        <v>731</v>
      </c>
      <c r="M9" s="193">
        <v>2011</v>
      </c>
      <c r="N9" s="191">
        <v>1</v>
      </c>
      <c r="O9" s="191" t="e">
        <f>'[1]rl2a(2)'!O9</f>
        <v>#REF!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</row>
    <row r="10" spans="1:20" s="43" customFormat="1" x14ac:dyDescent="0.25">
      <c r="A10" s="111">
        <v>2</v>
      </c>
      <c r="B10" s="100" t="s">
        <v>227</v>
      </c>
      <c r="C10" s="101"/>
      <c r="D10" s="101"/>
      <c r="E10" s="101"/>
      <c r="F10" s="132"/>
      <c r="G10" s="133"/>
      <c r="I10" s="193" t="s">
        <v>729</v>
      </c>
      <c r="J10" s="193" t="s">
        <v>730</v>
      </c>
      <c r="K10" s="193">
        <v>5171016</v>
      </c>
      <c r="L10" s="193" t="s">
        <v>731</v>
      </c>
      <c r="M10" s="193">
        <v>2011</v>
      </c>
      <c r="N10" s="191">
        <v>2</v>
      </c>
      <c r="O10" s="195" t="s">
        <v>227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</row>
    <row r="11" spans="1:20" s="43" customFormat="1" x14ac:dyDescent="0.25">
      <c r="A11" s="111">
        <v>3</v>
      </c>
      <c r="B11" s="100" t="s">
        <v>228</v>
      </c>
      <c r="C11" s="101"/>
      <c r="D11" s="101"/>
      <c r="E11" s="101"/>
      <c r="F11" s="132"/>
      <c r="G11" s="133"/>
      <c r="I11" s="193" t="s">
        <v>729</v>
      </c>
      <c r="J11" s="193" t="s">
        <v>730</v>
      </c>
      <c r="K11" s="193">
        <v>5171016</v>
      </c>
      <c r="L11" s="193" t="s">
        <v>731</v>
      </c>
      <c r="M11" s="193">
        <v>2011</v>
      </c>
      <c r="N11" s="191">
        <v>3</v>
      </c>
      <c r="O11" s="195" t="s">
        <v>228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</row>
    <row r="12" spans="1:20" s="43" customFormat="1" x14ac:dyDescent="0.25">
      <c r="A12" s="111">
        <v>4</v>
      </c>
      <c r="B12" s="100" t="s">
        <v>17</v>
      </c>
      <c r="C12" s="101"/>
      <c r="D12" s="101"/>
      <c r="E12" s="101"/>
      <c r="F12" s="132"/>
      <c r="G12" s="133"/>
      <c r="I12" s="193" t="s">
        <v>729</v>
      </c>
      <c r="J12" s="193" t="s">
        <v>730</v>
      </c>
      <c r="K12" s="193">
        <v>5171016</v>
      </c>
      <c r="L12" s="193" t="s">
        <v>731</v>
      </c>
      <c r="M12" s="193">
        <v>2011</v>
      </c>
      <c r="N12" s="191">
        <v>4</v>
      </c>
      <c r="O12" s="195" t="s">
        <v>17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</row>
    <row r="13" spans="1:20" s="43" customFormat="1" x14ac:dyDescent="0.25">
      <c r="A13" s="111">
        <v>5</v>
      </c>
      <c r="B13" s="100" t="s">
        <v>229</v>
      </c>
      <c r="C13" s="101"/>
      <c r="D13" s="101"/>
      <c r="E13" s="101"/>
      <c r="F13" s="132"/>
      <c r="G13" s="133"/>
      <c r="I13" s="193" t="s">
        <v>729</v>
      </c>
      <c r="J13" s="193" t="s">
        <v>730</v>
      </c>
      <c r="K13" s="193">
        <v>5171016</v>
      </c>
      <c r="L13" s="193" t="s">
        <v>731</v>
      </c>
      <c r="M13" s="193">
        <v>2011</v>
      </c>
      <c r="N13" s="191">
        <v>5</v>
      </c>
      <c r="O13" s="195" t="s">
        <v>229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</row>
    <row r="14" spans="1:20" s="43" customFormat="1" x14ac:dyDescent="0.25">
      <c r="A14" s="111">
        <v>6</v>
      </c>
      <c r="B14" s="100" t="s">
        <v>19</v>
      </c>
      <c r="C14" s="101"/>
      <c r="D14" s="101"/>
      <c r="E14" s="101"/>
      <c r="F14" s="132"/>
      <c r="G14" s="133"/>
      <c r="I14" s="193" t="s">
        <v>729</v>
      </c>
      <c r="J14" s="193" t="s">
        <v>730</v>
      </c>
      <c r="K14" s="193">
        <v>5171016</v>
      </c>
      <c r="L14" s="193" t="s">
        <v>731</v>
      </c>
      <c r="M14" s="193">
        <v>2011</v>
      </c>
      <c r="N14" s="191">
        <v>6</v>
      </c>
      <c r="O14" s="195" t="s">
        <v>19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</row>
    <row r="15" spans="1:20" s="43" customFormat="1" x14ac:dyDescent="0.25">
      <c r="A15" s="111">
        <v>7</v>
      </c>
      <c r="B15" s="100" t="s">
        <v>20</v>
      </c>
      <c r="C15" s="101"/>
      <c r="D15" s="101"/>
      <c r="E15" s="101"/>
      <c r="F15" s="132"/>
      <c r="G15" s="133"/>
      <c r="I15" s="193" t="s">
        <v>729</v>
      </c>
      <c r="J15" s="193" t="s">
        <v>730</v>
      </c>
      <c r="K15" s="193">
        <v>5171016</v>
      </c>
      <c r="L15" s="193" t="s">
        <v>731</v>
      </c>
      <c r="M15" s="193">
        <v>2011</v>
      </c>
      <c r="N15" s="191">
        <v>7</v>
      </c>
      <c r="O15" s="195" t="s">
        <v>20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</row>
    <row r="16" spans="1:20" s="43" customFormat="1" x14ac:dyDescent="0.25">
      <c r="A16" s="111">
        <v>8</v>
      </c>
      <c r="B16" s="100" t="s">
        <v>232</v>
      </c>
      <c r="C16" s="101"/>
      <c r="D16" s="101"/>
      <c r="E16" s="101"/>
      <c r="F16" s="132"/>
      <c r="G16" s="133"/>
      <c r="I16" s="193" t="s">
        <v>729</v>
      </c>
      <c r="J16" s="193" t="s">
        <v>730</v>
      </c>
      <c r="K16" s="193">
        <v>5171016</v>
      </c>
      <c r="L16" s="193" t="s">
        <v>731</v>
      </c>
      <c r="M16" s="193">
        <v>2011</v>
      </c>
      <c r="N16" s="191">
        <v>8</v>
      </c>
      <c r="O16" s="195" t="s">
        <v>232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</row>
    <row r="17" spans="1:20" s="43" customFormat="1" x14ac:dyDescent="0.25">
      <c r="A17" s="111">
        <v>9</v>
      </c>
      <c r="B17" s="100" t="s">
        <v>233</v>
      </c>
      <c r="C17" s="101"/>
      <c r="D17" s="101"/>
      <c r="E17" s="101"/>
      <c r="F17" s="132"/>
      <c r="G17" s="133"/>
      <c r="I17" s="193" t="s">
        <v>729</v>
      </c>
      <c r="J17" s="193" t="s">
        <v>730</v>
      </c>
      <c r="K17" s="193">
        <v>5171016</v>
      </c>
      <c r="L17" s="193" t="s">
        <v>731</v>
      </c>
      <c r="M17" s="193">
        <v>2011</v>
      </c>
      <c r="N17" s="191">
        <v>9</v>
      </c>
      <c r="O17" s="195" t="s">
        <v>233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</row>
    <row r="18" spans="1:20" s="43" customFormat="1" x14ac:dyDescent="0.25">
      <c r="A18" s="111">
        <v>10</v>
      </c>
      <c r="B18" s="100" t="s">
        <v>23</v>
      </c>
      <c r="C18" s="101"/>
      <c r="D18" s="101"/>
      <c r="E18" s="101"/>
      <c r="F18" s="132"/>
      <c r="G18" s="133"/>
      <c r="I18" s="193" t="s">
        <v>729</v>
      </c>
      <c r="J18" s="193" t="s">
        <v>730</v>
      </c>
      <c r="K18" s="193">
        <v>5171016</v>
      </c>
      <c r="L18" s="193" t="s">
        <v>731</v>
      </c>
      <c r="M18" s="193">
        <v>2011</v>
      </c>
      <c r="N18" s="191">
        <v>10</v>
      </c>
      <c r="O18" s="195" t="s">
        <v>23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</row>
    <row r="19" spans="1:20" s="43" customFormat="1" x14ac:dyDescent="0.25">
      <c r="A19" s="111">
        <v>11</v>
      </c>
      <c r="B19" s="100" t="s">
        <v>234</v>
      </c>
      <c r="C19" s="101"/>
      <c r="D19" s="101"/>
      <c r="E19" s="101"/>
      <c r="F19" s="132"/>
      <c r="G19" s="133"/>
      <c r="I19" s="193" t="s">
        <v>729</v>
      </c>
      <c r="J19" s="193" t="s">
        <v>730</v>
      </c>
      <c r="K19" s="193">
        <v>5171016</v>
      </c>
      <c r="L19" s="193" t="s">
        <v>731</v>
      </c>
      <c r="M19" s="193">
        <v>2011</v>
      </c>
      <c r="N19" s="191">
        <v>11</v>
      </c>
      <c r="O19" s="195" t="s">
        <v>234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</row>
    <row r="20" spans="1:20" s="43" customFormat="1" x14ac:dyDescent="0.25">
      <c r="A20" s="111">
        <v>12</v>
      </c>
      <c r="B20" s="100" t="s">
        <v>235</v>
      </c>
      <c r="C20" s="101"/>
      <c r="D20" s="101"/>
      <c r="E20" s="101"/>
      <c r="F20" s="132"/>
      <c r="G20" s="133"/>
      <c r="I20" s="193" t="s">
        <v>729</v>
      </c>
      <c r="J20" s="193" t="s">
        <v>730</v>
      </c>
      <c r="K20" s="193">
        <v>5171016</v>
      </c>
      <c r="L20" s="193" t="s">
        <v>731</v>
      </c>
      <c r="M20" s="193">
        <v>2011</v>
      </c>
      <c r="N20" s="191">
        <v>12</v>
      </c>
      <c r="O20" s="195" t="s">
        <v>235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</row>
    <row r="21" spans="1:20" s="43" customFormat="1" x14ac:dyDescent="0.25">
      <c r="A21" s="111">
        <v>13</v>
      </c>
      <c r="B21" s="100" t="s">
        <v>236</v>
      </c>
      <c r="C21" s="101"/>
      <c r="D21" s="101"/>
      <c r="E21" s="101"/>
      <c r="F21" s="132"/>
      <c r="G21" s="133"/>
      <c r="I21" s="193" t="s">
        <v>729</v>
      </c>
      <c r="J21" s="193" t="s">
        <v>730</v>
      </c>
      <c r="K21" s="193">
        <v>5171016</v>
      </c>
      <c r="L21" s="193" t="s">
        <v>731</v>
      </c>
      <c r="M21" s="193">
        <v>2011</v>
      </c>
      <c r="N21" s="191">
        <v>13</v>
      </c>
      <c r="O21" s="195" t="s">
        <v>236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</row>
    <row r="22" spans="1:20" s="43" customFormat="1" x14ac:dyDescent="0.25">
      <c r="A22" s="111">
        <v>14</v>
      </c>
      <c r="B22" s="100" t="s">
        <v>58</v>
      </c>
      <c r="C22" s="101"/>
      <c r="D22" s="101"/>
      <c r="E22" s="101"/>
      <c r="F22" s="132"/>
      <c r="G22" s="133"/>
      <c r="I22" s="193" t="s">
        <v>729</v>
      </c>
      <c r="J22" s="193" t="s">
        <v>730</v>
      </c>
      <c r="K22" s="193">
        <v>5171016</v>
      </c>
      <c r="L22" s="193" t="s">
        <v>731</v>
      </c>
      <c r="M22" s="193">
        <v>2011</v>
      </c>
      <c r="N22" s="191">
        <v>14</v>
      </c>
      <c r="O22" s="195" t="s">
        <v>58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</row>
    <row r="23" spans="1:20" s="43" customFormat="1" x14ac:dyDescent="0.25">
      <c r="A23" s="108">
        <v>99</v>
      </c>
      <c r="B23" s="109" t="s">
        <v>37</v>
      </c>
      <c r="C23" s="134"/>
      <c r="D23" s="134"/>
      <c r="E23" s="134"/>
      <c r="F23" s="135"/>
      <c r="G23" s="136"/>
      <c r="I23" s="193" t="s">
        <v>729</v>
      </c>
      <c r="J23" s="193" t="s">
        <v>730</v>
      </c>
      <c r="K23" s="193">
        <v>5171016</v>
      </c>
      <c r="L23" s="193" t="s">
        <v>731</v>
      </c>
      <c r="M23" s="193">
        <v>2011</v>
      </c>
      <c r="N23" s="191">
        <v>99</v>
      </c>
      <c r="O23" s="196" t="s">
        <v>37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</row>
    <row r="24" spans="1:20" s="43" customFormat="1" x14ac:dyDescent="0.25"/>
    <row r="25" spans="1:20" s="43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workbookViewId="0">
      <selection activeCell="J3" sqref="J3"/>
    </sheetView>
  </sheetViews>
  <sheetFormatPr defaultRowHeight="15" x14ac:dyDescent="0.25"/>
  <cols>
    <col min="3" max="3" width="39.5703125" customWidth="1"/>
    <col min="4" max="4" width="11.85546875" customWidth="1"/>
    <col min="5" max="5" width="4.7109375" customWidth="1"/>
    <col min="10" max="10" width="25.42578125" customWidth="1"/>
    <col min="12" max="12" width="27.85546875" customWidth="1"/>
    <col min="13" max="13" width="32.7109375" customWidth="1"/>
  </cols>
  <sheetData>
    <row r="1" spans="2:14" ht="18.75" x14ac:dyDescent="0.3">
      <c r="B1" s="35" t="s">
        <v>50</v>
      </c>
    </row>
    <row r="2" spans="2:14" ht="18.75" x14ac:dyDescent="0.3">
      <c r="B2" s="35" t="s">
        <v>64</v>
      </c>
    </row>
    <row r="3" spans="2:14" ht="15.75" customHeight="1" x14ac:dyDescent="0.3">
      <c r="B3" s="71" t="s">
        <v>40</v>
      </c>
      <c r="C3" s="72"/>
      <c r="J3" s="35" t="s">
        <v>863</v>
      </c>
    </row>
    <row r="4" spans="2:14" x14ac:dyDescent="0.25">
      <c r="B4" s="71" t="s">
        <v>41</v>
      </c>
      <c r="C4" s="72"/>
    </row>
    <row r="5" spans="2:14" x14ac:dyDescent="0.25">
      <c r="B5" s="71" t="s">
        <v>42</v>
      </c>
      <c r="C5" s="72"/>
    </row>
    <row r="7" spans="2:14" ht="26.25" customHeight="1" x14ac:dyDescent="0.25"/>
    <row r="8" spans="2:14" ht="35.25" customHeight="1" x14ac:dyDescent="0.25">
      <c r="B8" s="37" t="s">
        <v>65</v>
      </c>
      <c r="C8" s="37" t="s">
        <v>67</v>
      </c>
      <c r="D8" s="245" t="s">
        <v>66</v>
      </c>
      <c r="E8" s="246"/>
      <c r="G8" s="190" t="s">
        <v>725</v>
      </c>
      <c r="H8" s="190" t="s">
        <v>726</v>
      </c>
      <c r="I8" s="190" t="s">
        <v>724</v>
      </c>
      <c r="J8" s="190" t="s">
        <v>727</v>
      </c>
      <c r="K8" s="190" t="s">
        <v>728</v>
      </c>
      <c r="L8" s="190" t="s">
        <v>0</v>
      </c>
      <c r="M8" s="190" t="s">
        <v>67</v>
      </c>
      <c r="N8" s="190" t="s">
        <v>66</v>
      </c>
    </row>
    <row r="9" spans="2:14" ht="28.5" customHeight="1" x14ac:dyDescent="0.25">
      <c r="B9" s="37">
        <v>1</v>
      </c>
      <c r="C9" s="37">
        <v>2</v>
      </c>
      <c r="D9" s="245">
        <v>3</v>
      </c>
      <c r="E9" s="246"/>
      <c r="G9" s="193" t="s">
        <v>729</v>
      </c>
      <c r="H9" s="193" t="s">
        <v>730</v>
      </c>
      <c r="I9" s="193">
        <v>5171016</v>
      </c>
      <c r="J9" s="193" t="s">
        <v>731</v>
      </c>
      <c r="K9" s="193">
        <v>2011</v>
      </c>
      <c r="L9" s="191" t="s">
        <v>776</v>
      </c>
      <c r="M9" s="191" t="s">
        <v>52</v>
      </c>
      <c r="N9" s="193">
        <v>0</v>
      </c>
    </row>
    <row r="10" spans="2:14" x14ac:dyDescent="0.25">
      <c r="B10" s="247" t="s">
        <v>70</v>
      </c>
      <c r="C10" s="247"/>
      <c r="D10" s="248" t="s">
        <v>51</v>
      </c>
      <c r="E10" s="248"/>
      <c r="G10" s="193" t="s">
        <v>729</v>
      </c>
      <c r="H10" s="193" t="s">
        <v>730</v>
      </c>
      <c r="I10" s="193">
        <v>5171016</v>
      </c>
      <c r="J10" s="193" t="s">
        <v>731</v>
      </c>
      <c r="K10" s="193">
        <v>2011</v>
      </c>
      <c r="L10" s="191" t="s">
        <v>436</v>
      </c>
      <c r="M10" s="191" t="s">
        <v>53</v>
      </c>
      <c r="N10" s="193">
        <v>0</v>
      </c>
    </row>
    <row r="11" spans="2:14" x14ac:dyDescent="0.25">
      <c r="B11" s="38">
        <v>1</v>
      </c>
      <c r="C11" s="46" t="s">
        <v>52</v>
      </c>
      <c r="D11" s="49"/>
      <c r="E11" s="50"/>
      <c r="G11" s="193" t="s">
        <v>729</v>
      </c>
      <c r="H11" s="193" t="s">
        <v>730</v>
      </c>
      <c r="I11" s="193">
        <v>5171016</v>
      </c>
      <c r="J11" s="193" t="s">
        <v>731</v>
      </c>
      <c r="K11" s="193">
        <v>2011</v>
      </c>
      <c r="L11" s="191" t="s">
        <v>754</v>
      </c>
      <c r="M11" s="191" t="s">
        <v>54</v>
      </c>
      <c r="N11" s="193">
        <v>0</v>
      </c>
    </row>
    <row r="12" spans="2:14" x14ac:dyDescent="0.25">
      <c r="B12" s="38">
        <v>2</v>
      </c>
      <c r="C12" s="46" t="s">
        <v>53</v>
      </c>
      <c r="D12" s="49"/>
      <c r="E12" s="50"/>
      <c r="G12" s="193" t="s">
        <v>729</v>
      </c>
      <c r="H12" s="193" t="s">
        <v>730</v>
      </c>
      <c r="I12" s="193">
        <v>5171016</v>
      </c>
      <c r="J12" s="193" t="s">
        <v>731</v>
      </c>
      <c r="K12" s="193">
        <v>2011</v>
      </c>
      <c r="L12" s="191" t="s">
        <v>755</v>
      </c>
      <c r="M12" s="191" t="s">
        <v>55</v>
      </c>
      <c r="N12" s="193">
        <v>0</v>
      </c>
    </row>
    <row r="13" spans="2:14" x14ac:dyDescent="0.25">
      <c r="B13" s="38">
        <v>3</v>
      </c>
      <c r="C13" s="46" t="s">
        <v>54</v>
      </c>
      <c r="D13" s="49"/>
      <c r="E13" s="50"/>
      <c r="G13" s="193" t="s">
        <v>729</v>
      </c>
      <c r="H13" s="193" t="s">
        <v>730</v>
      </c>
      <c r="I13" s="193">
        <v>5171016</v>
      </c>
      <c r="J13" s="193" t="s">
        <v>731</v>
      </c>
      <c r="K13" s="193">
        <v>2011</v>
      </c>
      <c r="L13" s="191" t="s">
        <v>777</v>
      </c>
      <c r="M13" s="191" t="s">
        <v>778</v>
      </c>
      <c r="N13" s="193">
        <v>0</v>
      </c>
    </row>
    <row r="14" spans="2:14" x14ac:dyDescent="0.25">
      <c r="B14" s="38">
        <v>4</v>
      </c>
      <c r="C14" s="46" t="s">
        <v>55</v>
      </c>
      <c r="D14" s="49"/>
      <c r="E14" s="50"/>
      <c r="G14" s="193" t="s">
        <v>729</v>
      </c>
      <c r="H14" s="193" t="s">
        <v>730</v>
      </c>
      <c r="I14" s="193">
        <v>5171016</v>
      </c>
      <c r="J14" s="193" t="s">
        <v>731</v>
      </c>
      <c r="K14" s="193">
        <v>2011</v>
      </c>
      <c r="L14" s="191" t="s">
        <v>779</v>
      </c>
      <c r="M14" s="191" t="s">
        <v>780</v>
      </c>
      <c r="N14" s="193">
        <v>0</v>
      </c>
    </row>
    <row r="15" spans="2:14" x14ac:dyDescent="0.25">
      <c r="B15" s="38">
        <v>5</v>
      </c>
      <c r="C15" s="46" t="s">
        <v>68</v>
      </c>
      <c r="D15" s="49"/>
      <c r="E15" s="50"/>
      <c r="G15" s="193" t="s">
        <v>729</v>
      </c>
      <c r="H15" s="193" t="s">
        <v>730</v>
      </c>
      <c r="I15" s="193">
        <v>5171016</v>
      </c>
      <c r="J15" s="193" t="s">
        <v>731</v>
      </c>
      <c r="K15" s="193">
        <v>2011</v>
      </c>
      <c r="L15" s="191" t="s">
        <v>781</v>
      </c>
      <c r="M15" s="191" t="s">
        <v>56</v>
      </c>
      <c r="N15" s="193">
        <v>0</v>
      </c>
    </row>
    <row r="16" spans="2:14" x14ac:dyDescent="0.25">
      <c r="B16" s="38">
        <v>6</v>
      </c>
      <c r="C16" s="46" t="s">
        <v>69</v>
      </c>
      <c r="D16" s="49"/>
      <c r="E16" s="50"/>
      <c r="G16" s="193" t="s">
        <v>729</v>
      </c>
      <c r="H16" s="193" t="s">
        <v>730</v>
      </c>
      <c r="I16" s="193">
        <v>5171016</v>
      </c>
      <c r="J16" s="193" t="s">
        <v>731</v>
      </c>
      <c r="K16" s="193">
        <v>2011</v>
      </c>
      <c r="L16" s="191" t="s">
        <v>782</v>
      </c>
      <c r="M16" s="191" t="s">
        <v>57</v>
      </c>
      <c r="N16" s="193">
        <v>0</v>
      </c>
    </row>
    <row r="17" spans="2:14" x14ac:dyDescent="0.25">
      <c r="B17" s="38">
        <v>7</v>
      </c>
      <c r="C17" s="47" t="s">
        <v>56</v>
      </c>
      <c r="D17" s="49"/>
      <c r="E17" s="50"/>
      <c r="G17" s="193" t="s">
        <v>729</v>
      </c>
      <c r="H17" s="193" t="s">
        <v>730</v>
      </c>
      <c r="I17" s="193">
        <v>5171016</v>
      </c>
      <c r="J17" s="193" t="s">
        <v>731</v>
      </c>
      <c r="K17" s="193">
        <v>2011</v>
      </c>
      <c r="L17" s="191" t="s">
        <v>783</v>
      </c>
      <c r="M17" s="191" t="s">
        <v>58</v>
      </c>
      <c r="N17" s="193">
        <v>0</v>
      </c>
    </row>
    <row r="18" spans="2:14" x14ac:dyDescent="0.25">
      <c r="B18" s="38">
        <v>8</v>
      </c>
      <c r="C18" s="46" t="s">
        <v>57</v>
      </c>
      <c r="D18" s="49"/>
      <c r="E18" s="50"/>
      <c r="G18" s="193" t="s">
        <v>729</v>
      </c>
      <c r="H18" s="193" t="s">
        <v>730</v>
      </c>
      <c r="I18" s="193">
        <v>5171016</v>
      </c>
      <c r="J18" s="193" t="s">
        <v>731</v>
      </c>
      <c r="K18" s="193">
        <v>2011</v>
      </c>
      <c r="L18" s="191" t="s">
        <v>720</v>
      </c>
      <c r="M18" s="191" t="s">
        <v>37</v>
      </c>
      <c r="N18" s="193">
        <v>0</v>
      </c>
    </row>
    <row r="19" spans="2:14" x14ac:dyDescent="0.25">
      <c r="B19" s="38">
        <v>9</v>
      </c>
      <c r="C19" s="46" t="s">
        <v>58</v>
      </c>
      <c r="D19" s="49"/>
      <c r="E19" s="50"/>
      <c r="G19" s="193" t="s">
        <v>729</v>
      </c>
      <c r="H19" s="193" t="s">
        <v>730</v>
      </c>
      <c r="I19" s="193">
        <v>5171016</v>
      </c>
      <c r="J19" s="193" t="s">
        <v>731</v>
      </c>
      <c r="K19" s="193">
        <v>2011</v>
      </c>
      <c r="L19" s="191" t="s">
        <v>784</v>
      </c>
      <c r="M19" s="191" t="s">
        <v>59</v>
      </c>
      <c r="N19" s="193">
        <v>0</v>
      </c>
    </row>
    <row r="20" spans="2:14" x14ac:dyDescent="0.25">
      <c r="B20" s="243" t="s">
        <v>71</v>
      </c>
      <c r="C20" s="243"/>
      <c r="D20" s="244" t="s">
        <v>51</v>
      </c>
      <c r="E20" s="244"/>
      <c r="G20" s="193" t="s">
        <v>729</v>
      </c>
      <c r="H20" s="193" t="s">
        <v>730</v>
      </c>
      <c r="I20" s="193">
        <v>5171016</v>
      </c>
      <c r="J20" s="193" t="s">
        <v>731</v>
      </c>
      <c r="K20" s="193">
        <v>2011</v>
      </c>
      <c r="L20" s="191" t="s">
        <v>340</v>
      </c>
      <c r="M20" s="191" t="s">
        <v>58</v>
      </c>
      <c r="N20" s="193">
        <v>0</v>
      </c>
    </row>
    <row r="21" spans="2:14" x14ac:dyDescent="0.25">
      <c r="B21" s="38">
        <v>1</v>
      </c>
      <c r="C21" s="39" t="s">
        <v>59</v>
      </c>
      <c r="D21" s="49"/>
      <c r="E21" s="50"/>
      <c r="G21" s="193" t="s">
        <v>729</v>
      </c>
      <c r="H21" s="193" t="s">
        <v>730</v>
      </c>
      <c r="I21" s="193">
        <v>5171016</v>
      </c>
      <c r="J21" s="193" t="s">
        <v>731</v>
      </c>
      <c r="K21" s="193">
        <v>2011</v>
      </c>
      <c r="L21" s="191" t="s">
        <v>785</v>
      </c>
      <c r="M21" s="191" t="s">
        <v>60</v>
      </c>
      <c r="N21" s="193">
        <v>0</v>
      </c>
    </row>
    <row r="22" spans="2:14" x14ac:dyDescent="0.25">
      <c r="B22" s="38">
        <v>2</v>
      </c>
      <c r="C22" s="39" t="s">
        <v>58</v>
      </c>
      <c r="D22" s="49"/>
      <c r="E22" s="50"/>
      <c r="G22" s="193" t="s">
        <v>729</v>
      </c>
      <c r="H22" s="193" t="s">
        <v>730</v>
      </c>
      <c r="I22" s="193">
        <v>5171016</v>
      </c>
      <c r="J22" s="193" t="s">
        <v>731</v>
      </c>
      <c r="K22" s="193">
        <v>2011</v>
      </c>
      <c r="L22" s="191" t="s">
        <v>482</v>
      </c>
      <c r="M22" s="191" t="s">
        <v>61</v>
      </c>
      <c r="N22" s="193">
        <v>0</v>
      </c>
    </row>
    <row r="23" spans="2:14" x14ac:dyDescent="0.25">
      <c r="B23" s="243" t="s">
        <v>72</v>
      </c>
      <c r="C23" s="243"/>
      <c r="D23" s="244" t="s">
        <v>51</v>
      </c>
      <c r="E23" s="244"/>
      <c r="G23" s="193" t="s">
        <v>729</v>
      </c>
      <c r="H23" s="193" t="s">
        <v>730</v>
      </c>
      <c r="I23" s="193">
        <v>5171016</v>
      </c>
      <c r="J23" s="193" t="s">
        <v>731</v>
      </c>
      <c r="K23" s="193">
        <v>2011</v>
      </c>
      <c r="L23" s="191" t="s">
        <v>494</v>
      </c>
      <c r="M23" s="191" t="s">
        <v>58</v>
      </c>
      <c r="N23" s="193">
        <v>0</v>
      </c>
    </row>
    <row r="24" spans="2:14" x14ac:dyDescent="0.25">
      <c r="B24" s="38">
        <v>1</v>
      </c>
      <c r="C24" s="39" t="s">
        <v>60</v>
      </c>
      <c r="D24" s="49"/>
      <c r="E24" s="50"/>
      <c r="G24" s="193" t="s">
        <v>729</v>
      </c>
      <c r="H24" s="193" t="s">
        <v>730</v>
      </c>
      <c r="I24" s="193">
        <v>5171016</v>
      </c>
      <c r="J24" s="193" t="s">
        <v>731</v>
      </c>
      <c r="K24" s="193">
        <v>2011</v>
      </c>
      <c r="L24" s="191" t="s">
        <v>786</v>
      </c>
      <c r="M24" s="191" t="s">
        <v>62</v>
      </c>
      <c r="N24" s="193">
        <v>0</v>
      </c>
    </row>
    <row r="25" spans="2:14" x14ac:dyDescent="0.25">
      <c r="B25" s="38">
        <v>2</v>
      </c>
      <c r="C25" s="39" t="s">
        <v>61</v>
      </c>
      <c r="D25" s="49"/>
      <c r="E25" s="50"/>
      <c r="G25" s="193" t="s">
        <v>729</v>
      </c>
      <c r="H25" s="193" t="s">
        <v>730</v>
      </c>
      <c r="I25" s="193">
        <v>5171016</v>
      </c>
      <c r="J25" s="193" t="s">
        <v>731</v>
      </c>
      <c r="K25" s="193">
        <v>2011</v>
      </c>
      <c r="L25" s="191" t="s">
        <v>787</v>
      </c>
      <c r="M25" s="191" t="s">
        <v>63</v>
      </c>
      <c r="N25" s="193">
        <v>0</v>
      </c>
    </row>
    <row r="26" spans="2:14" x14ac:dyDescent="0.25">
      <c r="B26" s="38">
        <v>3</v>
      </c>
      <c r="C26" s="39" t="s">
        <v>58</v>
      </c>
      <c r="D26" s="49"/>
      <c r="E26" s="50"/>
      <c r="G26" s="193" t="s">
        <v>729</v>
      </c>
      <c r="H26" s="193" t="s">
        <v>730</v>
      </c>
      <c r="I26" s="193">
        <v>5171016</v>
      </c>
      <c r="J26" s="193" t="s">
        <v>731</v>
      </c>
      <c r="K26" s="193">
        <v>2011</v>
      </c>
      <c r="L26" s="191" t="s">
        <v>788</v>
      </c>
      <c r="M26" s="191" t="s">
        <v>140</v>
      </c>
      <c r="N26" s="193">
        <v>0</v>
      </c>
    </row>
    <row r="27" spans="2:14" x14ac:dyDescent="0.25">
      <c r="B27" s="243" t="s">
        <v>73</v>
      </c>
      <c r="C27" s="243"/>
      <c r="D27" s="244" t="s">
        <v>51</v>
      </c>
      <c r="E27" s="244"/>
    </row>
    <row r="28" spans="2:14" x14ac:dyDescent="0.25">
      <c r="B28" s="38">
        <v>1</v>
      </c>
      <c r="C28" s="39" t="s">
        <v>62</v>
      </c>
      <c r="D28" s="49"/>
      <c r="E28" s="50"/>
    </row>
    <row r="29" spans="2:14" x14ac:dyDescent="0.25">
      <c r="B29" s="38">
        <v>2</v>
      </c>
      <c r="C29" s="39" t="s">
        <v>63</v>
      </c>
      <c r="D29" s="49"/>
      <c r="E29" s="50"/>
    </row>
    <row r="30" spans="2:14" x14ac:dyDescent="0.25">
      <c r="B30" s="38">
        <v>3</v>
      </c>
      <c r="C30" s="39" t="s">
        <v>58</v>
      </c>
      <c r="D30" s="49"/>
      <c r="E30" s="50"/>
    </row>
    <row r="31" spans="2:14" x14ac:dyDescent="0.25">
      <c r="B31" s="41">
        <v>99</v>
      </c>
      <c r="C31" s="48" t="s">
        <v>37</v>
      </c>
      <c r="D31" s="49"/>
      <c r="E31" s="50"/>
    </row>
    <row r="32" spans="2:14" x14ac:dyDescent="0.25">
      <c r="B32" s="43"/>
      <c r="C32" s="43"/>
      <c r="D32" s="43"/>
      <c r="E32" s="43"/>
    </row>
    <row r="33" spans="2:5" x14ac:dyDescent="0.25">
      <c r="B33" s="43"/>
      <c r="C33" s="43"/>
      <c r="D33" s="43"/>
      <c r="E33" s="43"/>
    </row>
    <row r="34" spans="2:5" x14ac:dyDescent="0.25">
      <c r="B34" s="43"/>
      <c r="C34" s="43"/>
      <c r="D34" s="43"/>
      <c r="E34" s="43"/>
    </row>
    <row r="35" spans="2:5" x14ac:dyDescent="0.25">
      <c r="B35" s="43"/>
      <c r="C35" s="43"/>
      <c r="D35" s="43"/>
      <c r="E35" s="43"/>
    </row>
    <row r="36" spans="2:5" x14ac:dyDescent="0.25">
      <c r="B36" s="43"/>
      <c r="C36" s="43"/>
      <c r="D36" s="43"/>
      <c r="E36" s="43"/>
    </row>
    <row r="37" spans="2:5" x14ac:dyDescent="0.25">
      <c r="B37" s="43"/>
      <c r="C37" s="43"/>
      <c r="D37" s="43"/>
      <c r="E37" s="43"/>
    </row>
    <row r="38" spans="2:5" x14ac:dyDescent="0.25">
      <c r="B38" s="43"/>
      <c r="C38" s="43"/>
      <c r="D38" s="43"/>
      <c r="E38" s="43"/>
    </row>
    <row r="39" spans="2:5" x14ac:dyDescent="0.25">
      <c r="B39" s="43"/>
      <c r="C39" s="43"/>
      <c r="D39" s="43"/>
      <c r="E39" s="43"/>
    </row>
    <row r="40" spans="2:5" x14ac:dyDescent="0.25">
      <c r="B40" s="43"/>
      <c r="C40" s="43"/>
      <c r="D40" s="43"/>
      <c r="E40" s="43"/>
    </row>
    <row r="41" spans="2:5" x14ac:dyDescent="0.25">
      <c r="B41" s="43"/>
      <c r="C41" s="43"/>
      <c r="D41" s="43"/>
      <c r="E41" s="43"/>
    </row>
    <row r="42" spans="2:5" x14ac:dyDescent="0.25">
      <c r="B42" s="43"/>
      <c r="C42" s="43"/>
      <c r="D42" s="43"/>
      <c r="E42" s="43"/>
    </row>
    <row r="43" spans="2:5" x14ac:dyDescent="0.25">
      <c r="B43" s="43"/>
      <c r="C43" s="43"/>
      <c r="D43" s="43"/>
      <c r="E43" s="43"/>
    </row>
  </sheetData>
  <mergeCells count="10">
    <mergeCell ref="B27:C27"/>
    <mergeCell ref="D27:E27"/>
    <mergeCell ref="D8:E8"/>
    <mergeCell ref="D9:E9"/>
    <mergeCell ref="B10:C10"/>
    <mergeCell ref="D10:E10"/>
    <mergeCell ref="B20:C20"/>
    <mergeCell ref="D20:E20"/>
    <mergeCell ref="B23:C23"/>
    <mergeCell ref="D23:E2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2"/>
  <sheetViews>
    <sheetView workbookViewId="0">
      <selection activeCell="I4" sqref="I4"/>
    </sheetView>
  </sheetViews>
  <sheetFormatPr defaultRowHeight="15" x14ac:dyDescent="0.25"/>
  <cols>
    <col min="2" max="2" width="9.28515625" style="197" customWidth="1"/>
    <col min="3" max="3" width="50.5703125" style="197" customWidth="1"/>
    <col min="4" max="4" width="12.5703125" customWidth="1"/>
    <col min="9" max="9" width="31.140625" customWidth="1"/>
    <col min="11" max="11" width="12.28515625" customWidth="1"/>
    <col min="12" max="12" width="41.5703125" customWidth="1"/>
  </cols>
  <sheetData>
    <row r="1" spans="2:13" ht="18.75" x14ac:dyDescent="0.3">
      <c r="B1" s="35" t="s">
        <v>721</v>
      </c>
      <c r="C1"/>
    </row>
    <row r="2" spans="2:13" ht="18.75" x14ac:dyDescent="0.3">
      <c r="B2" s="35" t="s">
        <v>722</v>
      </c>
      <c r="C2"/>
    </row>
    <row r="3" spans="2:13" x14ac:dyDescent="0.25">
      <c r="B3" s="71" t="s">
        <v>40</v>
      </c>
      <c r="C3" s="72"/>
    </row>
    <row r="4" spans="2:13" ht="18.75" x14ac:dyDescent="0.3">
      <c r="B4" s="71" t="s">
        <v>41</v>
      </c>
      <c r="C4" s="72"/>
      <c r="I4" s="35" t="s">
        <v>863</v>
      </c>
    </row>
    <row r="5" spans="2:13" x14ac:dyDescent="0.25">
      <c r="B5" s="71" t="s">
        <v>42</v>
      </c>
      <c r="C5" s="72"/>
    </row>
    <row r="8" spans="2:13" x14ac:dyDescent="0.25">
      <c r="B8" s="198" t="s">
        <v>0</v>
      </c>
      <c r="C8" s="198" t="s">
        <v>67</v>
      </c>
      <c r="D8" s="198" t="s">
        <v>66</v>
      </c>
    </row>
    <row r="9" spans="2:13" x14ac:dyDescent="0.25">
      <c r="B9" s="198">
        <v>1</v>
      </c>
      <c r="C9" s="198">
        <v>2</v>
      </c>
      <c r="D9" s="198">
        <v>3</v>
      </c>
    </row>
    <row r="10" spans="2:13" ht="45" x14ac:dyDescent="0.25">
      <c r="B10" s="249" t="s">
        <v>723</v>
      </c>
      <c r="C10" s="250"/>
      <c r="D10" s="251"/>
      <c r="F10" s="190" t="s">
        <v>725</v>
      </c>
      <c r="G10" s="190" t="s">
        <v>726</v>
      </c>
      <c r="H10" s="190" t="s">
        <v>724</v>
      </c>
      <c r="I10" s="190" t="s">
        <v>727</v>
      </c>
      <c r="J10" s="190" t="s">
        <v>728</v>
      </c>
      <c r="K10" s="190" t="s">
        <v>0</v>
      </c>
      <c r="L10" s="190" t="s">
        <v>67</v>
      </c>
      <c r="M10" s="190" t="s">
        <v>66</v>
      </c>
    </row>
    <row r="11" spans="2:13" x14ac:dyDescent="0.25">
      <c r="B11" s="202" t="s">
        <v>320</v>
      </c>
      <c r="C11" s="203" t="s">
        <v>321</v>
      </c>
      <c r="D11" s="202">
        <v>0</v>
      </c>
      <c r="F11" s="193" t="s">
        <v>729</v>
      </c>
      <c r="G11" s="193" t="s">
        <v>730</v>
      </c>
      <c r="H11" s="193">
        <v>5171016</v>
      </c>
      <c r="I11" s="193" t="s">
        <v>731</v>
      </c>
      <c r="J11" s="193">
        <v>2011</v>
      </c>
      <c r="K11" s="191" t="s">
        <v>320</v>
      </c>
      <c r="L11" s="192" t="s">
        <v>321</v>
      </c>
      <c r="M11" s="193">
        <v>0</v>
      </c>
    </row>
    <row r="12" spans="2:13" x14ac:dyDescent="0.25">
      <c r="B12" s="199" t="s">
        <v>322</v>
      </c>
      <c r="C12" s="200" t="s">
        <v>323</v>
      </c>
      <c r="D12" s="193">
        <v>0</v>
      </c>
      <c r="F12" s="193" t="s">
        <v>729</v>
      </c>
      <c r="G12" s="193" t="s">
        <v>730</v>
      </c>
      <c r="H12" s="193">
        <v>5171016</v>
      </c>
      <c r="I12" s="193" t="s">
        <v>731</v>
      </c>
      <c r="J12" s="193">
        <v>2011</v>
      </c>
      <c r="K12" s="191" t="s">
        <v>322</v>
      </c>
      <c r="L12" s="194" t="s">
        <v>323</v>
      </c>
      <c r="M12" s="193">
        <v>0</v>
      </c>
    </row>
    <row r="13" spans="2:13" x14ac:dyDescent="0.25">
      <c r="B13" s="199" t="s">
        <v>324</v>
      </c>
      <c r="C13" s="201" t="s">
        <v>325</v>
      </c>
      <c r="D13" s="193">
        <v>0</v>
      </c>
      <c r="F13" s="193" t="s">
        <v>729</v>
      </c>
      <c r="G13" s="193" t="s">
        <v>730</v>
      </c>
      <c r="H13" s="193">
        <v>5171016</v>
      </c>
      <c r="I13" s="193" t="s">
        <v>731</v>
      </c>
      <c r="J13" s="193">
        <v>2011</v>
      </c>
      <c r="K13" s="191" t="s">
        <v>324</v>
      </c>
      <c r="L13" s="195" t="s">
        <v>325</v>
      </c>
      <c r="M13" s="193">
        <v>0</v>
      </c>
    </row>
    <row r="14" spans="2:13" x14ac:dyDescent="0.25">
      <c r="B14" s="199" t="s">
        <v>326</v>
      </c>
      <c r="C14" s="201" t="s">
        <v>327</v>
      </c>
      <c r="D14" s="193">
        <v>0</v>
      </c>
      <c r="F14" s="193" t="s">
        <v>729</v>
      </c>
      <c r="G14" s="193" t="s">
        <v>730</v>
      </c>
      <c r="H14" s="193">
        <v>5171016</v>
      </c>
      <c r="I14" s="193" t="s">
        <v>731</v>
      </c>
      <c r="J14" s="193">
        <v>2011</v>
      </c>
      <c r="K14" s="191" t="s">
        <v>326</v>
      </c>
      <c r="L14" s="195" t="s">
        <v>327</v>
      </c>
      <c r="M14" s="193">
        <v>0</v>
      </c>
    </row>
    <row r="15" spans="2:13" x14ac:dyDescent="0.25">
      <c r="B15" s="199" t="s">
        <v>328</v>
      </c>
      <c r="C15" s="201" t="s">
        <v>329</v>
      </c>
      <c r="D15" s="193">
        <v>0</v>
      </c>
      <c r="F15" s="193" t="s">
        <v>729</v>
      </c>
      <c r="G15" s="193" t="s">
        <v>730</v>
      </c>
      <c r="H15" s="193">
        <v>5171016</v>
      </c>
      <c r="I15" s="193" t="s">
        <v>731</v>
      </c>
      <c r="J15" s="193">
        <v>2011</v>
      </c>
      <c r="K15" s="191" t="s">
        <v>328</v>
      </c>
      <c r="L15" s="195" t="s">
        <v>329</v>
      </c>
      <c r="M15" s="193">
        <v>0</v>
      </c>
    </row>
    <row r="16" spans="2:13" x14ac:dyDescent="0.25">
      <c r="B16" s="199" t="s">
        <v>330</v>
      </c>
      <c r="C16" s="201" t="s">
        <v>331</v>
      </c>
      <c r="D16" s="193">
        <v>0</v>
      </c>
      <c r="F16" s="193" t="s">
        <v>729</v>
      </c>
      <c r="G16" s="193" t="s">
        <v>730</v>
      </c>
      <c r="H16" s="193">
        <v>5171016</v>
      </c>
      <c r="I16" s="193" t="s">
        <v>731</v>
      </c>
      <c r="J16" s="193">
        <v>2011</v>
      </c>
      <c r="K16" s="191" t="s">
        <v>330</v>
      </c>
      <c r="L16" s="195" t="s">
        <v>331</v>
      </c>
      <c r="M16" s="193">
        <v>0</v>
      </c>
    </row>
    <row r="17" spans="2:13" x14ac:dyDescent="0.25">
      <c r="B17" s="199" t="s">
        <v>332</v>
      </c>
      <c r="C17" s="201" t="s">
        <v>333</v>
      </c>
      <c r="D17" s="193">
        <v>0</v>
      </c>
      <c r="F17" s="193" t="s">
        <v>729</v>
      </c>
      <c r="G17" s="193" t="s">
        <v>730</v>
      </c>
      <c r="H17" s="193">
        <v>5171016</v>
      </c>
      <c r="I17" s="193" t="s">
        <v>731</v>
      </c>
      <c r="J17" s="193">
        <v>2011</v>
      </c>
      <c r="K17" s="191" t="s">
        <v>332</v>
      </c>
      <c r="L17" s="195" t="s">
        <v>333</v>
      </c>
      <c r="M17" s="193">
        <v>0</v>
      </c>
    </row>
    <row r="18" spans="2:13" x14ac:dyDescent="0.25">
      <c r="B18" s="199" t="s">
        <v>334</v>
      </c>
      <c r="C18" s="201" t="s">
        <v>335</v>
      </c>
      <c r="D18" s="193">
        <v>0</v>
      </c>
      <c r="F18" s="193" t="s">
        <v>729</v>
      </c>
      <c r="G18" s="193" t="s">
        <v>730</v>
      </c>
      <c r="H18" s="193">
        <v>5171016</v>
      </c>
      <c r="I18" s="193" t="s">
        <v>731</v>
      </c>
      <c r="J18" s="193">
        <v>2011</v>
      </c>
      <c r="K18" s="191" t="s">
        <v>334</v>
      </c>
      <c r="L18" s="195" t="s">
        <v>335</v>
      </c>
      <c r="M18" s="193">
        <v>0</v>
      </c>
    </row>
    <row r="19" spans="2:13" x14ac:dyDescent="0.25">
      <c r="B19" s="199" t="s">
        <v>336</v>
      </c>
      <c r="C19" s="201" t="s">
        <v>337</v>
      </c>
      <c r="D19" s="193">
        <v>0</v>
      </c>
      <c r="F19" s="193" t="s">
        <v>729</v>
      </c>
      <c r="G19" s="193" t="s">
        <v>730</v>
      </c>
      <c r="H19" s="193">
        <v>5171016</v>
      </c>
      <c r="I19" s="193" t="s">
        <v>731</v>
      </c>
      <c r="J19" s="193">
        <v>2011</v>
      </c>
      <c r="K19" s="191" t="s">
        <v>336</v>
      </c>
      <c r="L19" s="195" t="s">
        <v>337</v>
      </c>
      <c r="M19" s="193">
        <v>0</v>
      </c>
    </row>
    <row r="20" spans="2:13" x14ac:dyDescent="0.25">
      <c r="B20" s="199" t="s">
        <v>338</v>
      </c>
      <c r="C20" s="201" t="s">
        <v>339</v>
      </c>
      <c r="D20" s="193">
        <v>0</v>
      </c>
      <c r="F20" s="193" t="s">
        <v>729</v>
      </c>
      <c r="G20" s="193" t="s">
        <v>730</v>
      </c>
      <c r="H20" s="193">
        <v>5171016</v>
      </c>
      <c r="I20" s="193" t="s">
        <v>731</v>
      </c>
      <c r="J20" s="193">
        <v>2011</v>
      </c>
      <c r="K20" s="191" t="s">
        <v>338</v>
      </c>
      <c r="L20" s="195" t="s">
        <v>339</v>
      </c>
      <c r="M20" s="193">
        <v>0</v>
      </c>
    </row>
    <row r="21" spans="2:13" x14ac:dyDescent="0.25">
      <c r="B21" s="199" t="s">
        <v>340</v>
      </c>
      <c r="C21" s="200" t="s">
        <v>341</v>
      </c>
      <c r="D21" s="193">
        <v>0</v>
      </c>
      <c r="F21" s="193" t="s">
        <v>729</v>
      </c>
      <c r="G21" s="193" t="s">
        <v>730</v>
      </c>
      <c r="H21" s="193">
        <v>5171016</v>
      </c>
      <c r="I21" s="193" t="s">
        <v>731</v>
      </c>
      <c r="J21" s="193">
        <v>2011</v>
      </c>
      <c r="K21" s="191" t="s">
        <v>340</v>
      </c>
      <c r="L21" s="194" t="s">
        <v>341</v>
      </c>
      <c r="M21" s="193">
        <v>0</v>
      </c>
    </row>
    <row r="22" spans="2:13" x14ac:dyDescent="0.25">
      <c r="B22" s="199" t="s">
        <v>342</v>
      </c>
      <c r="C22" s="201" t="s">
        <v>343</v>
      </c>
      <c r="D22" s="193">
        <v>0</v>
      </c>
      <c r="F22" s="193" t="s">
        <v>729</v>
      </c>
      <c r="G22" s="193" t="s">
        <v>730</v>
      </c>
      <c r="H22" s="193">
        <v>5171016</v>
      </c>
      <c r="I22" s="193" t="s">
        <v>731</v>
      </c>
      <c r="J22" s="193">
        <v>2011</v>
      </c>
      <c r="K22" s="191" t="s">
        <v>342</v>
      </c>
      <c r="L22" s="195" t="s">
        <v>343</v>
      </c>
      <c r="M22" s="193">
        <v>0</v>
      </c>
    </row>
    <row r="23" spans="2:13" ht="30" x14ac:dyDescent="0.25">
      <c r="B23" s="199" t="s">
        <v>344</v>
      </c>
      <c r="C23" s="201" t="s">
        <v>345</v>
      </c>
      <c r="D23" s="193">
        <v>0</v>
      </c>
      <c r="F23" s="193" t="s">
        <v>729</v>
      </c>
      <c r="G23" s="193" t="s">
        <v>730</v>
      </c>
      <c r="H23" s="193">
        <v>5171016</v>
      </c>
      <c r="I23" s="193" t="s">
        <v>731</v>
      </c>
      <c r="J23" s="193">
        <v>2011</v>
      </c>
      <c r="K23" s="191" t="s">
        <v>344</v>
      </c>
      <c r="L23" s="195" t="s">
        <v>345</v>
      </c>
      <c r="M23" s="193">
        <v>0</v>
      </c>
    </row>
    <row r="24" spans="2:13" x14ac:dyDescent="0.25">
      <c r="B24" s="199" t="s">
        <v>346</v>
      </c>
      <c r="C24" s="201" t="s">
        <v>347</v>
      </c>
      <c r="D24" s="193">
        <v>0</v>
      </c>
      <c r="F24" s="193" t="s">
        <v>729</v>
      </c>
      <c r="G24" s="193" t="s">
        <v>730</v>
      </c>
      <c r="H24" s="193">
        <v>5171016</v>
      </c>
      <c r="I24" s="193" t="s">
        <v>731</v>
      </c>
      <c r="J24" s="193">
        <v>2011</v>
      </c>
      <c r="K24" s="191" t="s">
        <v>346</v>
      </c>
      <c r="L24" s="195" t="s">
        <v>347</v>
      </c>
      <c r="M24" s="193">
        <v>0</v>
      </c>
    </row>
    <row r="25" spans="2:13" x14ac:dyDescent="0.25">
      <c r="B25" s="199" t="s">
        <v>348</v>
      </c>
      <c r="C25" s="201" t="s">
        <v>349</v>
      </c>
      <c r="D25" s="193">
        <v>0</v>
      </c>
      <c r="F25" s="193" t="s">
        <v>729</v>
      </c>
      <c r="G25" s="193" t="s">
        <v>730</v>
      </c>
      <c r="H25" s="193">
        <v>5171016</v>
      </c>
      <c r="I25" s="193" t="s">
        <v>731</v>
      </c>
      <c r="J25" s="193">
        <v>2011</v>
      </c>
      <c r="K25" s="191" t="s">
        <v>348</v>
      </c>
      <c r="L25" s="195" t="s">
        <v>349</v>
      </c>
      <c r="M25" s="193">
        <v>0</v>
      </c>
    </row>
    <row r="26" spans="2:13" x14ac:dyDescent="0.25">
      <c r="B26" s="199" t="s">
        <v>350</v>
      </c>
      <c r="C26" s="201" t="s">
        <v>351</v>
      </c>
      <c r="D26" s="193">
        <v>0</v>
      </c>
      <c r="F26" s="193" t="s">
        <v>729</v>
      </c>
      <c r="G26" s="193" t="s">
        <v>730</v>
      </c>
      <c r="H26" s="193">
        <v>5171016</v>
      </c>
      <c r="I26" s="193" t="s">
        <v>731</v>
      </c>
      <c r="J26" s="193">
        <v>2011</v>
      </c>
      <c r="K26" s="191" t="s">
        <v>350</v>
      </c>
      <c r="L26" s="195" t="s">
        <v>351</v>
      </c>
      <c r="M26" s="193">
        <v>0</v>
      </c>
    </row>
    <row r="27" spans="2:13" x14ac:dyDescent="0.25">
      <c r="B27" s="199" t="s">
        <v>352</v>
      </c>
      <c r="C27" s="201" t="s">
        <v>353</v>
      </c>
      <c r="D27" s="193">
        <v>0</v>
      </c>
      <c r="F27" s="193" t="s">
        <v>729</v>
      </c>
      <c r="G27" s="193" t="s">
        <v>730</v>
      </c>
      <c r="H27" s="193">
        <v>5171016</v>
      </c>
      <c r="I27" s="193" t="s">
        <v>731</v>
      </c>
      <c r="J27" s="193">
        <v>2011</v>
      </c>
      <c r="K27" s="191" t="s">
        <v>352</v>
      </c>
      <c r="L27" s="195" t="s">
        <v>353</v>
      </c>
      <c r="M27" s="193">
        <v>0</v>
      </c>
    </row>
    <row r="28" spans="2:13" x14ac:dyDescent="0.25">
      <c r="B28" s="199" t="s">
        <v>354</v>
      </c>
      <c r="C28" s="200" t="s">
        <v>355</v>
      </c>
      <c r="D28" s="193">
        <v>0</v>
      </c>
      <c r="F28" s="193" t="s">
        <v>729</v>
      </c>
      <c r="G28" s="193" t="s">
        <v>730</v>
      </c>
      <c r="H28" s="193">
        <v>5171016</v>
      </c>
      <c r="I28" s="193" t="s">
        <v>731</v>
      </c>
      <c r="J28" s="193">
        <v>2011</v>
      </c>
      <c r="K28" s="191" t="s">
        <v>354</v>
      </c>
      <c r="L28" s="194" t="s">
        <v>355</v>
      </c>
      <c r="M28" s="193">
        <v>0</v>
      </c>
    </row>
    <row r="29" spans="2:13" x14ac:dyDescent="0.25">
      <c r="B29" s="199" t="s">
        <v>356</v>
      </c>
      <c r="C29" s="201" t="s">
        <v>357</v>
      </c>
      <c r="D29" s="193">
        <v>0</v>
      </c>
      <c r="F29" s="193" t="s">
        <v>729</v>
      </c>
      <c r="G29" s="193" t="s">
        <v>730</v>
      </c>
      <c r="H29" s="193">
        <v>5171016</v>
      </c>
      <c r="I29" s="193" t="s">
        <v>731</v>
      </c>
      <c r="J29" s="193">
        <v>2011</v>
      </c>
      <c r="K29" s="191" t="s">
        <v>356</v>
      </c>
      <c r="L29" s="195" t="s">
        <v>357</v>
      </c>
      <c r="M29" s="193">
        <v>0</v>
      </c>
    </row>
    <row r="30" spans="2:13" x14ac:dyDescent="0.25">
      <c r="B30" s="199" t="s">
        <v>358</v>
      </c>
      <c r="C30" s="201" t="s">
        <v>359</v>
      </c>
      <c r="D30" s="193">
        <v>0</v>
      </c>
      <c r="F30" s="193" t="s">
        <v>729</v>
      </c>
      <c r="G30" s="193" t="s">
        <v>730</v>
      </c>
      <c r="H30" s="193">
        <v>5171016</v>
      </c>
      <c r="I30" s="193" t="s">
        <v>731</v>
      </c>
      <c r="J30" s="193">
        <v>2011</v>
      </c>
      <c r="K30" s="191" t="s">
        <v>358</v>
      </c>
      <c r="L30" s="195" t="s">
        <v>359</v>
      </c>
      <c r="M30" s="193">
        <v>0</v>
      </c>
    </row>
    <row r="31" spans="2:13" x14ac:dyDescent="0.25">
      <c r="B31" s="199" t="s">
        <v>360</v>
      </c>
      <c r="C31" s="201" t="s">
        <v>361</v>
      </c>
      <c r="D31" s="193">
        <v>0</v>
      </c>
      <c r="F31" s="193" t="s">
        <v>729</v>
      </c>
      <c r="G31" s="193" t="s">
        <v>730</v>
      </c>
      <c r="H31" s="193">
        <v>5171016</v>
      </c>
      <c r="I31" s="193" t="s">
        <v>731</v>
      </c>
      <c r="J31" s="193">
        <v>2011</v>
      </c>
      <c r="K31" s="191" t="s">
        <v>360</v>
      </c>
      <c r="L31" s="195" t="s">
        <v>361</v>
      </c>
      <c r="M31" s="193">
        <v>0</v>
      </c>
    </row>
    <row r="32" spans="2:13" x14ac:dyDescent="0.25">
      <c r="B32" s="199" t="s">
        <v>362</v>
      </c>
      <c r="C32" s="200" t="s">
        <v>363</v>
      </c>
      <c r="D32" s="193">
        <v>0</v>
      </c>
      <c r="F32" s="193" t="s">
        <v>729</v>
      </c>
      <c r="G32" s="193" t="s">
        <v>730</v>
      </c>
      <c r="H32" s="193">
        <v>5171016</v>
      </c>
      <c r="I32" s="193" t="s">
        <v>731</v>
      </c>
      <c r="J32" s="193">
        <v>2011</v>
      </c>
      <c r="K32" s="191" t="s">
        <v>362</v>
      </c>
      <c r="L32" s="195" t="s">
        <v>363</v>
      </c>
      <c r="M32" s="193">
        <v>0</v>
      </c>
    </row>
    <row r="33" spans="2:13" x14ac:dyDescent="0.25">
      <c r="B33" s="199" t="s">
        <v>364</v>
      </c>
      <c r="C33" s="201" t="s">
        <v>365</v>
      </c>
      <c r="D33" s="193">
        <v>0</v>
      </c>
      <c r="F33" s="193" t="s">
        <v>729</v>
      </c>
      <c r="G33" s="193" t="s">
        <v>730</v>
      </c>
      <c r="H33" s="193">
        <v>5171016</v>
      </c>
      <c r="I33" s="193" t="s">
        <v>731</v>
      </c>
      <c r="J33" s="193">
        <v>2011</v>
      </c>
      <c r="K33" s="191" t="s">
        <v>364</v>
      </c>
      <c r="L33" s="195" t="s">
        <v>365</v>
      </c>
      <c r="M33" s="193">
        <v>0</v>
      </c>
    </row>
    <row r="34" spans="2:13" x14ac:dyDescent="0.25">
      <c r="B34" s="199" t="s">
        <v>366</v>
      </c>
      <c r="C34" s="201" t="s">
        <v>367</v>
      </c>
      <c r="D34" s="193">
        <v>0</v>
      </c>
      <c r="F34" s="193" t="s">
        <v>729</v>
      </c>
      <c r="G34" s="193" t="s">
        <v>730</v>
      </c>
      <c r="H34" s="193">
        <v>5171016</v>
      </c>
      <c r="I34" s="193" t="s">
        <v>731</v>
      </c>
      <c r="J34" s="193">
        <v>2011</v>
      </c>
      <c r="K34" s="191" t="s">
        <v>366</v>
      </c>
      <c r="L34" s="195" t="s">
        <v>367</v>
      </c>
      <c r="M34" s="193">
        <v>0</v>
      </c>
    </row>
    <row r="35" spans="2:13" x14ac:dyDescent="0.25">
      <c r="B35" s="199" t="s">
        <v>368</v>
      </c>
      <c r="C35" s="201" t="s">
        <v>369</v>
      </c>
      <c r="D35" s="193">
        <v>0</v>
      </c>
      <c r="F35" s="193" t="s">
        <v>729</v>
      </c>
      <c r="G35" s="193" t="s">
        <v>730</v>
      </c>
      <c r="H35" s="193">
        <v>5171016</v>
      </c>
      <c r="I35" s="193" t="s">
        <v>731</v>
      </c>
      <c r="J35" s="193">
        <v>2011</v>
      </c>
      <c r="K35" s="191" t="s">
        <v>368</v>
      </c>
      <c r="L35" s="195" t="s">
        <v>369</v>
      </c>
      <c r="M35" s="193">
        <v>0</v>
      </c>
    </row>
    <row r="36" spans="2:13" x14ac:dyDescent="0.25">
      <c r="B36" s="199" t="s">
        <v>370</v>
      </c>
      <c r="C36" s="201" t="s">
        <v>371</v>
      </c>
      <c r="D36" s="193">
        <v>0</v>
      </c>
      <c r="F36" s="193" t="s">
        <v>729</v>
      </c>
      <c r="G36" s="193" t="s">
        <v>730</v>
      </c>
      <c r="H36" s="193">
        <v>5171016</v>
      </c>
      <c r="I36" s="193" t="s">
        <v>731</v>
      </c>
      <c r="J36" s="193">
        <v>2011</v>
      </c>
      <c r="K36" s="191" t="s">
        <v>370</v>
      </c>
      <c r="L36" s="195" t="s">
        <v>371</v>
      </c>
      <c r="M36" s="193">
        <v>0</v>
      </c>
    </row>
    <row r="37" spans="2:13" x14ac:dyDescent="0.25">
      <c r="B37" s="199" t="s">
        <v>372</v>
      </c>
      <c r="C37" s="200" t="s">
        <v>373</v>
      </c>
      <c r="D37" s="193">
        <v>0</v>
      </c>
      <c r="F37" s="193" t="s">
        <v>729</v>
      </c>
      <c r="G37" s="193" t="s">
        <v>730</v>
      </c>
      <c r="H37" s="193">
        <v>5171016</v>
      </c>
      <c r="I37" s="193" t="s">
        <v>731</v>
      </c>
      <c r="J37" s="193">
        <v>2011</v>
      </c>
      <c r="K37" s="191" t="s">
        <v>372</v>
      </c>
      <c r="L37" s="194" t="s">
        <v>373</v>
      </c>
      <c r="M37" s="193">
        <v>0</v>
      </c>
    </row>
    <row r="38" spans="2:13" x14ac:dyDescent="0.25">
      <c r="B38" s="199" t="s">
        <v>374</v>
      </c>
      <c r="C38" s="201" t="s">
        <v>375</v>
      </c>
      <c r="D38" s="193">
        <v>0</v>
      </c>
      <c r="F38" s="193" t="s">
        <v>729</v>
      </c>
      <c r="G38" s="193" t="s">
        <v>730</v>
      </c>
      <c r="H38" s="193">
        <v>5171016</v>
      </c>
      <c r="I38" s="193" t="s">
        <v>731</v>
      </c>
      <c r="J38" s="193">
        <v>2011</v>
      </c>
      <c r="K38" s="191" t="s">
        <v>374</v>
      </c>
      <c r="L38" s="195" t="s">
        <v>375</v>
      </c>
      <c r="M38" s="193">
        <v>0</v>
      </c>
    </row>
    <row r="39" spans="2:13" x14ac:dyDescent="0.25">
      <c r="B39" s="199" t="s">
        <v>376</v>
      </c>
      <c r="C39" s="201" t="s">
        <v>377</v>
      </c>
      <c r="D39" s="193">
        <v>0</v>
      </c>
      <c r="F39" s="193" t="s">
        <v>729</v>
      </c>
      <c r="G39" s="193" t="s">
        <v>730</v>
      </c>
      <c r="H39" s="193">
        <v>5171016</v>
      </c>
      <c r="I39" s="193" t="s">
        <v>731</v>
      </c>
      <c r="J39" s="193">
        <v>2011</v>
      </c>
      <c r="K39" s="191" t="s">
        <v>376</v>
      </c>
      <c r="L39" s="195" t="s">
        <v>377</v>
      </c>
      <c r="M39" s="193">
        <v>0</v>
      </c>
    </row>
    <row r="40" spans="2:13" x14ac:dyDescent="0.25">
      <c r="B40" s="199" t="s">
        <v>378</v>
      </c>
      <c r="C40" s="201" t="s">
        <v>379</v>
      </c>
      <c r="D40" s="193">
        <v>0</v>
      </c>
      <c r="F40" s="193" t="s">
        <v>729</v>
      </c>
      <c r="G40" s="193" t="s">
        <v>730</v>
      </c>
      <c r="H40" s="193">
        <v>5171016</v>
      </c>
      <c r="I40" s="193" t="s">
        <v>731</v>
      </c>
      <c r="J40" s="193">
        <v>2011</v>
      </c>
      <c r="K40" s="191" t="s">
        <v>378</v>
      </c>
      <c r="L40" s="195" t="s">
        <v>379</v>
      </c>
      <c r="M40" s="193">
        <v>0</v>
      </c>
    </row>
    <row r="41" spans="2:13" x14ac:dyDescent="0.25">
      <c r="B41" s="199" t="s">
        <v>380</v>
      </c>
      <c r="C41" s="201" t="s">
        <v>381</v>
      </c>
      <c r="D41" s="193">
        <v>0</v>
      </c>
      <c r="F41" s="193" t="s">
        <v>729</v>
      </c>
      <c r="G41" s="193" t="s">
        <v>730</v>
      </c>
      <c r="H41" s="193">
        <v>5171016</v>
      </c>
      <c r="I41" s="193" t="s">
        <v>731</v>
      </c>
      <c r="J41" s="193">
        <v>2011</v>
      </c>
      <c r="K41" s="191" t="s">
        <v>380</v>
      </c>
      <c r="L41" s="195" t="s">
        <v>381</v>
      </c>
      <c r="M41" s="193">
        <v>0</v>
      </c>
    </row>
    <row r="42" spans="2:13" x14ac:dyDescent="0.25">
      <c r="B42" s="199" t="s">
        <v>382</v>
      </c>
      <c r="C42" s="201" t="s">
        <v>383</v>
      </c>
      <c r="D42" s="193">
        <v>0</v>
      </c>
      <c r="F42" s="193" t="s">
        <v>729</v>
      </c>
      <c r="G42" s="193" t="s">
        <v>730</v>
      </c>
      <c r="H42" s="193">
        <v>5171016</v>
      </c>
      <c r="I42" s="193" t="s">
        <v>731</v>
      </c>
      <c r="J42" s="193">
        <v>2011</v>
      </c>
      <c r="K42" s="191" t="s">
        <v>382</v>
      </c>
      <c r="L42" s="195" t="s">
        <v>383</v>
      </c>
      <c r="M42" s="193">
        <v>0</v>
      </c>
    </row>
    <row r="43" spans="2:13" x14ac:dyDescent="0.25">
      <c r="B43" s="199" t="s">
        <v>384</v>
      </c>
      <c r="C43" s="201" t="s">
        <v>385</v>
      </c>
      <c r="D43" s="193">
        <v>0</v>
      </c>
      <c r="F43" s="193" t="s">
        <v>729</v>
      </c>
      <c r="G43" s="193" t="s">
        <v>730</v>
      </c>
      <c r="H43" s="193">
        <v>5171016</v>
      </c>
      <c r="I43" s="193" t="s">
        <v>731</v>
      </c>
      <c r="J43" s="193">
        <v>2011</v>
      </c>
      <c r="K43" s="191" t="s">
        <v>384</v>
      </c>
      <c r="L43" s="195" t="s">
        <v>385</v>
      </c>
      <c r="M43" s="193">
        <v>0</v>
      </c>
    </row>
    <row r="44" spans="2:13" ht="30" x14ac:dyDescent="0.25">
      <c r="B44" s="199" t="s">
        <v>386</v>
      </c>
      <c r="C44" s="201" t="s">
        <v>387</v>
      </c>
      <c r="D44" s="193">
        <v>0</v>
      </c>
      <c r="F44" s="193" t="s">
        <v>729</v>
      </c>
      <c r="G44" s="193" t="s">
        <v>730</v>
      </c>
      <c r="H44" s="193">
        <v>5171016</v>
      </c>
      <c r="I44" s="193" t="s">
        <v>731</v>
      </c>
      <c r="J44" s="193">
        <v>2011</v>
      </c>
      <c r="K44" s="191" t="s">
        <v>386</v>
      </c>
      <c r="L44" s="195" t="s">
        <v>387</v>
      </c>
      <c r="M44" s="193">
        <v>0</v>
      </c>
    </row>
    <row r="45" spans="2:13" x14ac:dyDescent="0.25">
      <c r="B45" s="199" t="s">
        <v>388</v>
      </c>
      <c r="C45" s="201" t="s">
        <v>389</v>
      </c>
      <c r="D45" s="193">
        <v>0</v>
      </c>
      <c r="F45" s="193" t="s">
        <v>729</v>
      </c>
      <c r="G45" s="193" t="s">
        <v>730</v>
      </c>
      <c r="H45" s="193">
        <v>5171016</v>
      </c>
      <c r="I45" s="193" t="s">
        <v>731</v>
      </c>
      <c r="J45" s="193">
        <v>2011</v>
      </c>
      <c r="K45" s="191" t="s">
        <v>388</v>
      </c>
      <c r="L45" s="195" t="s">
        <v>389</v>
      </c>
      <c r="M45" s="193">
        <v>0</v>
      </c>
    </row>
    <row r="46" spans="2:13" x14ac:dyDescent="0.25">
      <c r="B46" s="199" t="s">
        <v>390</v>
      </c>
      <c r="C46" s="201" t="s">
        <v>391</v>
      </c>
      <c r="D46" s="193">
        <v>0</v>
      </c>
      <c r="F46" s="193" t="s">
        <v>729</v>
      </c>
      <c r="G46" s="193" t="s">
        <v>730</v>
      </c>
      <c r="H46" s="193">
        <v>5171016</v>
      </c>
      <c r="I46" s="193" t="s">
        <v>731</v>
      </c>
      <c r="J46" s="193">
        <v>2011</v>
      </c>
      <c r="K46" s="191" t="s">
        <v>390</v>
      </c>
      <c r="L46" s="195" t="s">
        <v>391</v>
      </c>
      <c r="M46" s="193">
        <v>0</v>
      </c>
    </row>
    <row r="47" spans="2:13" x14ac:dyDescent="0.25">
      <c r="B47" s="199" t="s">
        <v>392</v>
      </c>
      <c r="C47" s="201" t="s">
        <v>393</v>
      </c>
      <c r="D47" s="193">
        <v>0</v>
      </c>
      <c r="F47" s="193" t="s">
        <v>729</v>
      </c>
      <c r="G47" s="193" t="s">
        <v>730</v>
      </c>
      <c r="H47" s="193">
        <v>5171016</v>
      </c>
      <c r="I47" s="193" t="s">
        <v>731</v>
      </c>
      <c r="J47" s="193">
        <v>2011</v>
      </c>
      <c r="K47" s="191" t="s">
        <v>392</v>
      </c>
      <c r="L47" s="195" t="s">
        <v>393</v>
      </c>
      <c r="M47" s="193">
        <v>0</v>
      </c>
    </row>
    <row r="48" spans="2:13" x14ac:dyDescent="0.25">
      <c r="B48" s="199" t="s">
        <v>394</v>
      </c>
      <c r="C48" s="201" t="s">
        <v>395</v>
      </c>
      <c r="D48" s="193">
        <v>0</v>
      </c>
      <c r="F48" s="193" t="s">
        <v>729</v>
      </c>
      <c r="G48" s="193" t="s">
        <v>730</v>
      </c>
      <c r="H48" s="193">
        <v>5171016</v>
      </c>
      <c r="I48" s="193" t="s">
        <v>731</v>
      </c>
      <c r="J48" s="193">
        <v>2011</v>
      </c>
      <c r="K48" s="191" t="s">
        <v>394</v>
      </c>
      <c r="L48" s="195" t="s">
        <v>395</v>
      </c>
      <c r="M48" s="193">
        <v>0</v>
      </c>
    </row>
    <row r="49" spans="2:13" x14ac:dyDescent="0.25">
      <c r="B49" s="199" t="s">
        <v>396</v>
      </c>
      <c r="C49" s="201" t="s">
        <v>397</v>
      </c>
      <c r="D49" s="193">
        <v>0</v>
      </c>
      <c r="F49" s="193" t="s">
        <v>729</v>
      </c>
      <c r="G49" s="193" t="s">
        <v>730</v>
      </c>
      <c r="H49" s="193">
        <v>5171016</v>
      </c>
      <c r="I49" s="193" t="s">
        <v>731</v>
      </c>
      <c r="J49" s="193">
        <v>2011</v>
      </c>
      <c r="K49" s="191" t="s">
        <v>396</v>
      </c>
      <c r="L49" s="195" t="s">
        <v>397</v>
      </c>
      <c r="M49" s="193">
        <v>0</v>
      </c>
    </row>
    <row r="50" spans="2:13" x14ac:dyDescent="0.25">
      <c r="B50" s="199" t="s">
        <v>398</v>
      </c>
      <c r="C50" s="201" t="s">
        <v>399</v>
      </c>
      <c r="D50" s="193">
        <v>0</v>
      </c>
      <c r="F50" s="193" t="s">
        <v>729</v>
      </c>
      <c r="G50" s="193" t="s">
        <v>730</v>
      </c>
      <c r="H50" s="193">
        <v>5171016</v>
      </c>
      <c r="I50" s="193" t="s">
        <v>731</v>
      </c>
      <c r="J50" s="193">
        <v>2011</v>
      </c>
      <c r="K50" s="191" t="s">
        <v>398</v>
      </c>
      <c r="L50" s="195" t="s">
        <v>399</v>
      </c>
      <c r="M50" s="193">
        <v>0</v>
      </c>
    </row>
    <row r="51" spans="2:13" x14ac:dyDescent="0.25">
      <c r="B51" s="199" t="s">
        <v>400</v>
      </c>
      <c r="C51" s="201" t="s">
        <v>401</v>
      </c>
      <c r="D51" s="193">
        <v>0</v>
      </c>
      <c r="F51" s="193" t="s">
        <v>729</v>
      </c>
      <c r="G51" s="193" t="s">
        <v>730</v>
      </c>
      <c r="H51" s="193">
        <v>5171016</v>
      </c>
      <c r="I51" s="193" t="s">
        <v>731</v>
      </c>
      <c r="J51" s="193">
        <v>2011</v>
      </c>
      <c r="K51" s="191" t="s">
        <v>400</v>
      </c>
      <c r="L51" s="195" t="s">
        <v>401</v>
      </c>
      <c r="M51" s="193">
        <v>0</v>
      </c>
    </row>
    <row r="52" spans="2:13" x14ac:dyDescent="0.25">
      <c r="B52" s="199" t="s">
        <v>402</v>
      </c>
      <c r="C52" s="201" t="s">
        <v>403</v>
      </c>
      <c r="D52" s="193">
        <v>0</v>
      </c>
      <c r="F52" s="193" t="s">
        <v>729</v>
      </c>
      <c r="G52" s="193" t="s">
        <v>730</v>
      </c>
      <c r="H52" s="193">
        <v>5171016</v>
      </c>
      <c r="I52" s="193" t="s">
        <v>731</v>
      </c>
      <c r="J52" s="193">
        <v>2011</v>
      </c>
      <c r="K52" s="191" t="s">
        <v>402</v>
      </c>
      <c r="L52" s="195" t="s">
        <v>403</v>
      </c>
      <c r="M52" s="193">
        <v>0</v>
      </c>
    </row>
    <row r="53" spans="2:13" x14ac:dyDescent="0.25">
      <c r="B53" s="199" t="s">
        <v>404</v>
      </c>
      <c r="C53" s="201" t="s">
        <v>405</v>
      </c>
      <c r="D53" s="193">
        <v>0</v>
      </c>
      <c r="F53" s="193" t="s">
        <v>729</v>
      </c>
      <c r="G53" s="193" t="s">
        <v>730</v>
      </c>
      <c r="H53" s="193">
        <v>5171016</v>
      </c>
      <c r="I53" s="193" t="s">
        <v>731</v>
      </c>
      <c r="J53" s="193">
        <v>2011</v>
      </c>
      <c r="K53" s="191" t="s">
        <v>404</v>
      </c>
      <c r="L53" s="195" t="s">
        <v>405</v>
      </c>
      <c r="M53" s="193">
        <v>0</v>
      </c>
    </row>
    <row r="54" spans="2:13" x14ac:dyDescent="0.25">
      <c r="B54" s="199" t="s">
        <v>406</v>
      </c>
      <c r="C54" s="201" t="s">
        <v>407</v>
      </c>
      <c r="D54" s="193">
        <v>0</v>
      </c>
      <c r="F54" s="193" t="s">
        <v>729</v>
      </c>
      <c r="G54" s="193" t="s">
        <v>730</v>
      </c>
      <c r="H54" s="193">
        <v>5171016</v>
      </c>
      <c r="I54" s="193" t="s">
        <v>731</v>
      </c>
      <c r="J54" s="193">
        <v>2011</v>
      </c>
      <c r="K54" s="191" t="s">
        <v>406</v>
      </c>
      <c r="L54" s="195" t="s">
        <v>407</v>
      </c>
      <c r="M54" s="193">
        <v>0</v>
      </c>
    </row>
    <row r="55" spans="2:13" x14ac:dyDescent="0.25">
      <c r="B55" s="199" t="s">
        <v>408</v>
      </c>
      <c r="C55" s="201" t="s">
        <v>409</v>
      </c>
      <c r="D55" s="193">
        <v>0</v>
      </c>
      <c r="F55" s="193" t="s">
        <v>729</v>
      </c>
      <c r="G55" s="193" t="s">
        <v>730</v>
      </c>
      <c r="H55" s="193">
        <v>5171016</v>
      </c>
      <c r="I55" s="193" t="s">
        <v>731</v>
      </c>
      <c r="J55" s="193">
        <v>2011</v>
      </c>
      <c r="K55" s="191" t="s">
        <v>408</v>
      </c>
      <c r="L55" s="195" t="s">
        <v>409</v>
      </c>
      <c r="M55" s="193">
        <v>0</v>
      </c>
    </row>
    <row r="56" spans="2:13" x14ac:dyDescent="0.25">
      <c r="B56" s="199" t="s">
        <v>410</v>
      </c>
      <c r="C56" s="201" t="s">
        <v>411</v>
      </c>
      <c r="D56" s="193">
        <v>0</v>
      </c>
      <c r="F56" s="193" t="s">
        <v>729</v>
      </c>
      <c r="G56" s="193" t="s">
        <v>730</v>
      </c>
      <c r="H56" s="193">
        <v>5171016</v>
      </c>
      <c r="I56" s="193" t="s">
        <v>731</v>
      </c>
      <c r="J56" s="193">
        <v>2011</v>
      </c>
      <c r="K56" s="191" t="s">
        <v>410</v>
      </c>
      <c r="L56" s="195" t="s">
        <v>411</v>
      </c>
      <c r="M56" s="193">
        <v>0</v>
      </c>
    </row>
    <row r="57" spans="2:13" x14ac:dyDescent="0.25">
      <c r="B57" s="199" t="s">
        <v>412</v>
      </c>
      <c r="C57" s="201" t="s">
        <v>413</v>
      </c>
      <c r="D57" s="193">
        <v>0</v>
      </c>
      <c r="F57" s="193" t="s">
        <v>729</v>
      </c>
      <c r="G57" s="193" t="s">
        <v>730</v>
      </c>
      <c r="H57" s="193">
        <v>5171016</v>
      </c>
      <c r="I57" s="193" t="s">
        <v>731</v>
      </c>
      <c r="J57" s="193">
        <v>2011</v>
      </c>
      <c r="K57" s="191" t="s">
        <v>412</v>
      </c>
      <c r="L57" s="195" t="s">
        <v>413</v>
      </c>
      <c r="M57" s="193">
        <v>0</v>
      </c>
    </row>
    <row r="58" spans="2:13" x14ac:dyDescent="0.25">
      <c r="B58" s="199" t="s">
        <v>414</v>
      </c>
      <c r="C58" s="201" t="s">
        <v>415</v>
      </c>
      <c r="D58" s="193">
        <v>0</v>
      </c>
      <c r="F58" s="193" t="s">
        <v>729</v>
      </c>
      <c r="G58" s="193" t="s">
        <v>730</v>
      </c>
      <c r="H58" s="193">
        <v>5171016</v>
      </c>
      <c r="I58" s="193" t="s">
        <v>731</v>
      </c>
      <c r="J58" s="193">
        <v>2011</v>
      </c>
      <c r="K58" s="191" t="s">
        <v>414</v>
      </c>
      <c r="L58" s="195" t="s">
        <v>415</v>
      </c>
      <c r="M58" s="193">
        <v>0</v>
      </c>
    </row>
    <row r="59" spans="2:13" x14ac:dyDescent="0.25">
      <c r="B59" s="199" t="s">
        <v>416</v>
      </c>
      <c r="C59" s="201" t="s">
        <v>417</v>
      </c>
      <c r="D59" s="193">
        <v>0</v>
      </c>
      <c r="F59" s="193" t="s">
        <v>729</v>
      </c>
      <c r="G59" s="193" t="s">
        <v>730</v>
      </c>
      <c r="H59" s="193">
        <v>5171016</v>
      </c>
      <c r="I59" s="193" t="s">
        <v>731</v>
      </c>
      <c r="J59" s="193">
        <v>2011</v>
      </c>
      <c r="K59" s="191" t="s">
        <v>416</v>
      </c>
      <c r="L59" s="195" t="s">
        <v>417</v>
      </c>
      <c r="M59" s="193">
        <v>0</v>
      </c>
    </row>
    <row r="60" spans="2:13" x14ac:dyDescent="0.25">
      <c r="B60" s="199" t="s">
        <v>418</v>
      </c>
      <c r="C60" s="200" t="s">
        <v>419</v>
      </c>
      <c r="D60" s="193">
        <v>0</v>
      </c>
      <c r="F60" s="193" t="s">
        <v>729</v>
      </c>
      <c r="G60" s="193" t="s">
        <v>730</v>
      </c>
      <c r="H60" s="193">
        <v>5171016</v>
      </c>
      <c r="I60" s="193" t="s">
        <v>731</v>
      </c>
      <c r="J60" s="193">
        <v>2011</v>
      </c>
      <c r="K60" s="191" t="s">
        <v>418</v>
      </c>
      <c r="L60" s="194" t="s">
        <v>419</v>
      </c>
      <c r="M60" s="193">
        <v>0</v>
      </c>
    </row>
    <row r="61" spans="2:13" x14ac:dyDescent="0.25">
      <c r="B61" s="199" t="s">
        <v>420</v>
      </c>
      <c r="C61" s="201" t="s">
        <v>421</v>
      </c>
      <c r="D61" s="193">
        <v>0</v>
      </c>
      <c r="F61" s="193" t="s">
        <v>729</v>
      </c>
      <c r="G61" s="193" t="s">
        <v>730</v>
      </c>
      <c r="H61" s="193">
        <v>5171016</v>
      </c>
      <c r="I61" s="193" t="s">
        <v>731</v>
      </c>
      <c r="J61" s="193">
        <v>2011</v>
      </c>
      <c r="K61" s="191" t="s">
        <v>420</v>
      </c>
      <c r="L61" s="195" t="s">
        <v>421</v>
      </c>
      <c r="M61" s="193">
        <v>0</v>
      </c>
    </row>
    <row r="62" spans="2:13" x14ac:dyDescent="0.25">
      <c r="B62" s="199" t="s">
        <v>422</v>
      </c>
      <c r="C62" s="201" t="s">
        <v>423</v>
      </c>
      <c r="D62" s="193">
        <v>0</v>
      </c>
      <c r="F62" s="193" t="s">
        <v>729</v>
      </c>
      <c r="G62" s="193" t="s">
        <v>730</v>
      </c>
      <c r="H62" s="193">
        <v>5171016</v>
      </c>
      <c r="I62" s="193" t="s">
        <v>731</v>
      </c>
      <c r="J62" s="193">
        <v>2011</v>
      </c>
      <c r="K62" s="191" t="s">
        <v>422</v>
      </c>
      <c r="L62" s="195" t="s">
        <v>423</v>
      </c>
      <c r="M62" s="193">
        <v>0</v>
      </c>
    </row>
    <row r="63" spans="2:13" x14ac:dyDescent="0.25">
      <c r="B63" s="199" t="s">
        <v>424</v>
      </c>
      <c r="C63" s="201" t="s">
        <v>425</v>
      </c>
      <c r="D63" s="193">
        <v>0</v>
      </c>
      <c r="F63" s="193" t="s">
        <v>729</v>
      </c>
      <c r="G63" s="193" t="s">
        <v>730</v>
      </c>
      <c r="H63" s="193">
        <v>5171016</v>
      </c>
      <c r="I63" s="193" t="s">
        <v>731</v>
      </c>
      <c r="J63" s="193">
        <v>2011</v>
      </c>
      <c r="K63" s="191" t="s">
        <v>424</v>
      </c>
      <c r="L63" s="195" t="s">
        <v>425</v>
      </c>
      <c r="M63" s="193">
        <v>0</v>
      </c>
    </row>
    <row r="64" spans="2:13" x14ac:dyDescent="0.25">
      <c r="B64" s="199" t="s">
        <v>426</v>
      </c>
      <c r="C64" s="201" t="s">
        <v>427</v>
      </c>
      <c r="D64" s="193">
        <v>0</v>
      </c>
      <c r="F64" s="193" t="s">
        <v>729</v>
      </c>
      <c r="G64" s="193" t="s">
        <v>730</v>
      </c>
      <c r="H64" s="193">
        <v>5171016</v>
      </c>
      <c r="I64" s="193" t="s">
        <v>731</v>
      </c>
      <c r="J64" s="193">
        <v>2011</v>
      </c>
      <c r="K64" s="191" t="s">
        <v>426</v>
      </c>
      <c r="L64" s="195" t="s">
        <v>427</v>
      </c>
      <c r="M64" s="193">
        <v>0</v>
      </c>
    </row>
    <row r="65" spans="2:13" ht="30" x14ac:dyDescent="0.25">
      <c r="B65" s="199" t="s">
        <v>428</v>
      </c>
      <c r="C65" s="201" t="s">
        <v>429</v>
      </c>
      <c r="D65" s="193">
        <v>0</v>
      </c>
      <c r="F65" s="193" t="s">
        <v>729</v>
      </c>
      <c r="G65" s="193" t="s">
        <v>730</v>
      </c>
      <c r="H65" s="193">
        <v>5171016</v>
      </c>
      <c r="I65" s="193" t="s">
        <v>731</v>
      </c>
      <c r="J65" s="193">
        <v>2011</v>
      </c>
      <c r="K65" s="191" t="s">
        <v>428</v>
      </c>
      <c r="L65" s="195" t="s">
        <v>429</v>
      </c>
      <c r="M65" s="193">
        <v>0</v>
      </c>
    </row>
    <row r="66" spans="2:13" x14ac:dyDescent="0.25">
      <c r="B66" s="199" t="s">
        <v>430</v>
      </c>
      <c r="C66" s="201" t="s">
        <v>431</v>
      </c>
      <c r="D66" s="193">
        <v>0</v>
      </c>
      <c r="F66" s="193" t="s">
        <v>729</v>
      </c>
      <c r="G66" s="193" t="s">
        <v>730</v>
      </c>
      <c r="H66" s="193">
        <v>5171016</v>
      </c>
      <c r="I66" s="193" t="s">
        <v>731</v>
      </c>
      <c r="J66" s="193">
        <v>2011</v>
      </c>
      <c r="K66" s="191" t="s">
        <v>430</v>
      </c>
      <c r="L66" s="195" t="s">
        <v>431</v>
      </c>
      <c r="M66" s="193">
        <v>0</v>
      </c>
    </row>
    <row r="67" spans="2:13" x14ac:dyDescent="0.25">
      <c r="B67" s="199" t="s">
        <v>432</v>
      </c>
      <c r="C67" s="201" t="s">
        <v>433</v>
      </c>
      <c r="D67" s="193">
        <v>0</v>
      </c>
      <c r="F67" s="193" t="s">
        <v>729</v>
      </c>
      <c r="G67" s="193" t="s">
        <v>730</v>
      </c>
      <c r="H67" s="193">
        <v>5171016</v>
      </c>
      <c r="I67" s="193" t="s">
        <v>731</v>
      </c>
      <c r="J67" s="193">
        <v>2011</v>
      </c>
      <c r="K67" s="191" t="s">
        <v>432</v>
      </c>
      <c r="L67" s="195" t="s">
        <v>433</v>
      </c>
      <c r="M67" s="193">
        <v>0</v>
      </c>
    </row>
    <row r="68" spans="2:13" x14ac:dyDescent="0.25">
      <c r="B68" s="199" t="s">
        <v>434</v>
      </c>
      <c r="C68" s="201" t="s">
        <v>435</v>
      </c>
      <c r="D68" s="193">
        <v>0</v>
      </c>
      <c r="F68" s="193" t="s">
        <v>729</v>
      </c>
      <c r="G68" s="193" t="s">
        <v>730</v>
      </c>
      <c r="H68" s="193">
        <v>5171016</v>
      </c>
      <c r="I68" s="193" t="s">
        <v>731</v>
      </c>
      <c r="J68" s="193">
        <v>2011</v>
      </c>
      <c r="K68" s="191" t="s">
        <v>434</v>
      </c>
      <c r="L68" s="195" t="s">
        <v>435</v>
      </c>
      <c r="M68" s="193">
        <v>0</v>
      </c>
    </row>
    <row r="69" spans="2:13" x14ac:dyDescent="0.25">
      <c r="B69" s="202" t="s">
        <v>436</v>
      </c>
      <c r="C69" s="203" t="s">
        <v>437</v>
      </c>
      <c r="D69" s="202">
        <v>0</v>
      </c>
      <c r="F69" s="193" t="s">
        <v>729</v>
      </c>
      <c r="G69" s="193" t="s">
        <v>730</v>
      </c>
      <c r="H69" s="193">
        <v>5171016</v>
      </c>
      <c r="I69" s="193" t="s">
        <v>731</v>
      </c>
      <c r="J69" s="193">
        <v>2011</v>
      </c>
      <c r="K69" s="191" t="s">
        <v>436</v>
      </c>
      <c r="L69" s="192" t="s">
        <v>437</v>
      </c>
      <c r="M69" s="193">
        <v>0</v>
      </c>
    </row>
    <row r="70" spans="2:13" x14ac:dyDescent="0.25">
      <c r="B70" s="199" t="s">
        <v>438</v>
      </c>
      <c r="C70" s="200" t="s">
        <v>439</v>
      </c>
      <c r="D70" s="193">
        <v>0</v>
      </c>
      <c r="F70" s="193" t="s">
        <v>729</v>
      </c>
      <c r="G70" s="193" t="s">
        <v>730</v>
      </c>
      <c r="H70" s="193">
        <v>5171016</v>
      </c>
      <c r="I70" s="193" t="s">
        <v>731</v>
      </c>
      <c r="J70" s="193">
        <v>2011</v>
      </c>
      <c r="K70" s="191" t="s">
        <v>438</v>
      </c>
      <c r="L70" s="194" t="s">
        <v>439</v>
      </c>
      <c r="M70" s="193">
        <v>0</v>
      </c>
    </row>
    <row r="71" spans="2:13" x14ac:dyDescent="0.25">
      <c r="B71" s="199" t="s">
        <v>440</v>
      </c>
      <c r="C71" s="201" t="s">
        <v>441</v>
      </c>
      <c r="D71" s="193">
        <v>0</v>
      </c>
      <c r="F71" s="193" t="s">
        <v>729</v>
      </c>
      <c r="G71" s="193" t="s">
        <v>730</v>
      </c>
      <c r="H71" s="193">
        <v>5171016</v>
      </c>
      <c r="I71" s="193" t="s">
        <v>731</v>
      </c>
      <c r="J71" s="193">
        <v>2011</v>
      </c>
      <c r="K71" s="191" t="s">
        <v>440</v>
      </c>
      <c r="L71" s="195" t="s">
        <v>441</v>
      </c>
      <c r="M71" s="193">
        <v>0</v>
      </c>
    </row>
    <row r="72" spans="2:13" x14ac:dyDescent="0.25">
      <c r="B72" s="199" t="s">
        <v>442</v>
      </c>
      <c r="C72" s="201" t="s">
        <v>443</v>
      </c>
      <c r="D72" s="193">
        <v>0</v>
      </c>
      <c r="F72" s="193" t="s">
        <v>729</v>
      </c>
      <c r="G72" s="193" t="s">
        <v>730</v>
      </c>
      <c r="H72" s="193">
        <v>5171016</v>
      </c>
      <c r="I72" s="193" t="s">
        <v>731</v>
      </c>
      <c r="J72" s="193">
        <v>2011</v>
      </c>
      <c r="K72" s="191" t="s">
        <v>442</v>
      </c>
      <c r="L72" s="195" t="s">
        <v>443</v>
      </c>
      <c r="M72" s="193">
        <v>0</v>
      </c>
    </row>
    <row r="73" spans="2:13" x14ac:dyDescent="0.25">
      <c r="B73" s="199" t="s">
        <v>444</v>
      </c>
      <c r="C73" s="201" t="s">
        <v>445</v>
      </c>
      <c r="D73" s="193">
        <v>0</v>
      </c>
      <c r="F73" s="193" t="s">
        <v>729</v>
      </c>
      <c r="G73" s="193" t="s">
        <v>730</v>
      </c>
      <c r="H73" s="193">
        <v>5171016</v>
      </c>
      <c r="I73" s="193" t="s">
        <v>731</v>
      </c>
      <c r="J73" s="193">
        <v>2011</v>
      </c>
      <c r="K73" s="191" t="s">
        <v>444</v>
      </c>
      <c r="L73" s="195" t="s">
        <v>445</v>
      </c>
      <c r="M73" s="193">
        <v>0</v>
      </c>
    </row>
    <row r="74" spans="2:13" x14ac:dyDescent="0.25">
      <c r="B74" s="199" t="s">
        <v>446</v>
      </c>
      <c r="C74" s="201" t="s">
        <v>447</v>
      </c>
      <c r="D74" s="193">
        <v>0</v>
      </c>
      <c r="F74" s="193" t="s">
        <v>729</v>
      </c>
      <c r="G74" s="193" t="s">
        <v>730</v>
      </c>
      <c r="H74" s="193">
        <v>5171016</v>
      </c>
      <c r="I74" s="193" t="s">
        <v>731</v>
      </c>
      <c r="J74" s="193">
        <v>2011</v>
      </c>
      <c r="K74" s="191" t="s">
        <v>446</v>
      </c>
      <c r="L74" s="195" t="s">
        <v>447</v>
      </c>
      <c r="M74" s="193">
        <v>0</v>
      </c>
    </row>
    <row r="75" spans="2:13" x14ac:dyDescent="0.25">
      <c r="B75" s="199" t="s">
        <v>448</v>
      </c>
      <c r="C75" s="201" t="s">
        <v>449</v>
      </c>
      <c r="D75" s="193">
        <v>0</v>
      </c>
      <c r="F75" s="193" t="s">
        <v>729</v>
      </c>
      <c r="G75" s="193" t="s">
        <v>730</v>
      </c>
      <c r="H75" s="193">
        <v>5171016</v>
      </c>
      <c r="I75" s="193" t="s">
        <v>731</v>
      </c>
      <c r="J75" s="193">
        <v>2011</v>
      </c>
      <c r="K75" s="191" t="s">
        <v>448</v>
      </c>
      <c r="L75" s="195" t="s">
        <v>449</v>
      </c>
      <c r="M75" s="193">
        <v>0</v>
      </c>
    </row>
    <row r="76" spans="2:13" x14ac:dyDescent="0.25">
      <c r="B76" s="199" t="s">
        <v>450</v>
      </c>
      <c r="C76" s="201" t="s">
        <v>451</v>
      </c>
      <c r="D76" s="193">
        <v>0</v>
      </c>
      <c r="F76" s="193" t="s">
        <v>729</v>
      </c>
      <c r="G76" s="193" t="s">
        <v>730</v>
      </c>
      <c r="H76" s="193">
        <v>5171016</v>
      </c>
      <c r="I76" s="193" t="s">
        <v>731</v>
      </c>
      <c r="J76" s="193">
        <v>2011</v>
      </c>
      <c r="K76" s="191" t="s">
        <v>450</v>
      </c>
      <c r="L76" s="195" t="s">
        <v>451</v>
      </c>
      <c r="M76" s="193">
        <v>0</v>
      </c>
    </row>
    <row r="77" spans="2:13" x14ac:dyDescent="0.25">
      <c r="B77" s="199" t="s">
        <v>452</v>
      </c>
      <c r="C77" s="201" t="s">
        <v>453</v>
      </c>
      <c r="D77" s="193">
        <v>0</v>
      </c>
      <c r="F77" s="193" t="s">
        <v>729</v>
      </c>
      <c r="G77" s="193" t="s">
        <v>730</v>
      </c>
      <c r="H77" s="193">
        <v>5171016</v>
      </c>
      <c r="I77" s="193" t="s">
        <v>731</v>
      </c>
      <c r="J77" s="193">
        <v>2011</v>
      </c>
      <c r="K77" s="191" t="s">
        <v>452</v>
      </c>
      <c r="L77" s="195" t="s">
        <v>453</v>
      </c>
      <c r="M77" s="193">
        <v>0</v>
      </c>
    </row>
    <row r="78" spans="2:13" x14ac:dyDescent="0.25">
      <c r="B78" s="199" t="s">
        <v>454</v>
      </c>
      <c r="C78" s="201" t="s">
        <v>455</v>
      </c>
      <c r="D78" s="193">
        <v>0</v>
      </c>
      <c r="F78" s="193" t="s">
        <v>729</v>
      </c>
      <c r="G78" s="193" t="s">
        <v>730</v>
      </c>
      <c r="H78" s="193">
        <v>5171016</v>
      </c>
      <c r="I78" s="193" t="s">
        <v>731</v>
      </c>
      <c r="J78" s="193">
        <v>2011</v>
      </c>
      <c r="K78" s="191" t="s">
        <v>454</v>
      </c>
      <c r="L78" s="195" t="s">
        <v>455</v>
      </c>
      <c r="M78" s="193">
        <v>0</v>
      </c>
    </row>
    <row r="79" spans="2:13" x14ac:dyDescent="0.25">
      <c r="B79" s="199" t="s">
        <v>456</v>
      </c>
      <c r="C79" s="201" t="s">
        <v>457</v>
      </c>
      <c r="D79" s="193">
        <v>0</v>
      </c>
      <c r="F79" s="193" t="s">
        <v>729</v>
      </c>
      <c r="G79" s="193" t="s">
        <v>730</v>
      </c>
      <c r="H79" s="193">
        <v>5171016</v>
      </c>
      <c r="I79" s="193" t="s">
        <v>731</v>
      </c>
      <c r="J79" s="193">
        <v>2011</v>
      </c>
      <c r="K79" s="191" t="s">
        <v>456</v>
      </c>
      <c r="L79" s="195" t="s">
        <v>457</v>
      </c>
      <c r="M79" s="193">
        <v>0</v>
      </c>
    </row>
    <row r="80" spans="2:13" x14ac:dyDescent="0.25">
      <c r="B80" s="199" t="s">
        <v>458</v>
      </c>
      <c r="C80" s="201" t="s">
        <v>459</v>
      </c>
      <c r="D80" s="193">
        <v>0</v>
      </c>
      <c r="F80" s="193" t="s">
        <v>729</v>
      </c>
      <c r="G80" s="193" t="s">
        <v>730</v>
      </c>
      <c r="H80" s="193">
        <v>5171016</v>
      </c>
      <c r="I80" s="193" t="s">
        <v>731</v>
      </c>
      <c r="J80" s="193">
        <v>2011</v>
      </c>
      <c r="K80" s="191" t="s">
        <v>458</v>
      </c>
      <c r="L80" s="195" t="s">
        <v>459</v>
      </c>
      <c r="M80" s="193">
        <v>0</v>
      </c>
    </row>
    <row r="81" spans="2:13" x14ac:dyDescent="0.25">
      <c r="B81" s="199" t="s">
        <v>460</v>
      </c>
      <c r="C81" s="201" t="s">
        <v>461</v>
      </c>
      <c r="D81" s="193">
        <v>0</v>
      </c>
      <c r="F81" s="193" t="s">
        <v>729</v>
      </c>
      <c r="G81" s="193" t="s">
        <v>730</v>
      </c>
      <c r="H81" s="193">
        <v>5171016</v>
      </c>
      <c r="I81" s="193" t="s">
        <v>731</v>
      </c>
      <c r="J81" s="193">
        <v>2011</v>
      </c>
      <c r="K81" s="191" t="s">
        <v>460</v>
      </c>
      <c r="L81" s="195" t="s">
        <v>461</v>
      </c>
      <c r="M81" s="193">
        <v>0</v>
      </c>
    </row>
    <row r="82" spans="2:13" x14ac:dyDescent="0.25">
      <c r="B82" s="199" t="s">
        <v>462</v>
      </c>
      <c r="C82" s="201" t="s">
        <v>463</v>
      </c>
      <c r="D82" s="193">
        <v>0</v>
      </c>
      <c r="F82" s="193" t="s">
        <v>729</v>
      </c>
      <c r="G82" s="193" t="s">
        <v>730</v>
      </c>
      <c r="H82" s="193">
        <v>5171016</v>
      </c>
      <c r="I82" s="193" t="s">
        <v>731</v>
      </c>
      <c r="J82" s="193">
        <v>2011</v>
      </c>
      <c r="K82" s="191" t="s">
        <v>462</v>
      </c>
      <c r="L82" s="195" t="s">
        <v>463</v>
      </c>
      <c r="M82" s="193">
        <v>0</v>
      </c>
    </row>
    <row r="83" spans="2:13" x14ac:dyDescent="0.25">
      <c r="B83" s="199" t="s">
        <v>464</v>
      </c>
      <c r="C83" s="201" t="s">
        <v>465</v>
      </c>
      <c r="D83" s="193">
        <v>0</v>
      </c>
      <c r="F83" s="193" t="s">
        <v>729</v>
      </c>
      <c r="G83" s="193" t="s">
        <v>730</v>
      </c>
      <c r="H83" s="193">
        <v>5171016</v>
      </c>
      <c r="I83" s="193" t="s">
        <v>731</v>
      </c>
      <c r="J83" s="193">
        <v>2011</v>
      </c>
      <c r="K83" s="191" t="s">
        <v>464</v>
      </c>
      <c r="L83" s="195" t="s">
        <v>465</v>
      </c>
      <c r="M83" s="193">
        <v>0</v>
      </c>
    </row>
    <row r="84" spans="2:13" x14ac:dyDescent="0.25">
      <c r="B84" s="199" t="s">
        <v>466</v>
      </c>
      <c r="C84" s="201" t="s">
        <v>467</v>
      </c>
      <c r="D84" s="193">
        <v>0</v>
      </c>
      <c r="F84" s="193" t="s">
        <v>729</v>
      </c>
      <c r="G84" s="193" t="s">
        <v>730</v>
      </c>
      <c r="H84" s="193">
        <v>5171016</v>
      </c>
      <c r="I84" s="193" t="s">
        <v>731</v>
      </c>
      <c r="J84" s="193">
        <v>2011</v>
      </c>
      <c r="K84" s="191" t="s">
        <v>466</v>
      </c>
      <c r="L84" s="195" t="s">
        <v>467</v>
      </c>
      <c r="M84" s="193">
        <v>0</v>
      </c>
    </row>
    <row r="85" spans="2:13" x14ac:dyDescent="0.25">
      <c r="B85" s="199" t="s">
        <v>468</v>
      </c>
      <c r="C85" s="201" t="s">
        <v>469</v>
      </c>
      <c r="D85" s="193">
        <v>0</v>
      </c>
      <c r="F85" s="193" t="s">
        <v>729</v>
      </c>
      <c r="G85" s="193" t="s">
        <v>730</v>
      </c>
      <c r="H85" s="193">
        <v>5171016</v>
      </c>
      <c r="I85" s="193" t="s">
        <v>731</v>
      </c>
      <c r="J85" s="193">
        <v>2011</v>
      </c>
      <c r="K85" s="191" t="s">
        <v>468</v>
      </c>
      <c r="L85" s="195" t="s">
        <v>469</v>
      </c>
      <c r="M85" s="193">
        <v>0</v>
      </c>
    </row>
    <row r="86" spans="2:13" x14ac:dyDescent="0.25">
      <c r="B86" s="199" t="s">
        <v>470</v>
      </c>
      <c r="C86" s="201" t="s">
        <v>471</v>
      </c>
      <c r="D86" s="193">
        <v>0</v>
      </c>
      <c r="F86" s="193" t="s">
        <v>729</v>
      </c>
      <c r="G86" s="193" t="s">
        <v>730</v>
      </c>
      <c r="H86" s="193">
        <v>5171016</v>
      </c>
      <c r="I86" s="193" t="s">
        <v>731</v>
      </c>
      <c r="J86" s="193">
        <v>2011</v>
      </c>
      <c r="K86" s="191" t="s">
        <v>470</v>
      </c>
      <c r="L86" s="195" t="s">
        <v>471</v>
      </c>
      <c r="M86" s="193">
        <v>0</v>
      </c>
    </row>
    <row r="87" spans="2:13" x14ac:dyDescent="0.25">
      <c r="B87" s="199" t="s">
        <v>472</v>
      </c>
      <c r="C87" s="201" t="s">
        <v>473</v>
      </c>
      <c r="D87" s="193">
        <v>0</v>
      </c>
      <c r="F87" s="193" t="s">
        <v>729</v>
      </c>
      <c r="G87" s="193" t="s">
        <v>730</v>
      </c>
      <c r="H87" s="193">
        <v>5171016</v>
      </c>
      <c r="I87" s="193" t="s">
        <v>731</v>
      </c>
      <c r="J87" s="193">
        <v>2011</v>
      </c>
      <c r="K87" s="191" t="s">
        <v>472</v>
      </c>
      <c r="L87" s="195" t="s">
        <v>473</v>
      </c>
      <c r="M87" s="193">
        <v>0</v>
      </c>
    </row>
    <row r="88" spans="2:13" x14ac:dyDescent="0.25">
      <c r="B88" s="199" t="s">
        <v>474</v>
      </c>
      <c r="C88" s="201" t="s">
        <v>475</v>
      </c>
      <c r="D88" s="193">
        <v>0</v>
      </c>
      <c r="F88" s="193" t="s">
        <v>729</v>
      </c>
      <c r="G88" s="193" t="s">
        <v>730</v>
      </c>
      <c r="H88" s="193">
        <v>5171016</v>
      </c>
      <c r="I88" s="193" t="s">
        <v>731</v>
      </c>
      <c r="J88" s="193">
        <v>2011</v>
      </c>
      <c r="K88" s="191" t="s">
        <v>474</v>
      </c>
      <c r="L88" s="195" t="s">
        <v>475</v>
      </c>
      <c r="M88" s="193">
        <v>0</v>
      </c>
    </row>
    <row r="89" spans="2:13" x14ac:dyDescent="0.25">
      <c r="B89" s="199" t="s">
        <v>476</v>
      </c>
      <c r="C89" s="201" t="s">
        <v>477</v>
      </c>
      <c r="D89" s="193">
        <v>0</v>
      </c>
      <c r="F89" s="193" t="s">
        <v>729</v>
      </c>
      <c r="G89" s="193" t="s">
        <v>730</v>
      </c>
      <c r="H89" s="193">
        <v>5171016</v>
      </c>
      <c r="I89" s="193" t="s">
        <v>731</v>
      </c>
      <c r="J89" s="193">
        <v>2011</v>
      </c>
      <c r="K89" s="191" t="s">
        <v>476</v>
      </c>
      <c r="L89" s="195" t="s">
        <v>477</v>
      </c>
      <c r="M89" s="193">
        <v>0</v>
      </c>
    </row>
    <row r="90" spans="2:13" x14ac:dyDescent="0.25">
      <c r="B90" s="199" t="s">
        <v>478</v>
      </c>
      <c r="C90" s="201" t="s">
        <v>479</v>
      </c>
      <c r="D90" s="193">
        <v>0</v>
      </c>
      <c r="F90" s="193" t="s">
        <v>729</v>
      </c>
      <c r="G90" s="193" t="s">
        <v>730</v>
      </c>
      <c r="H90" s="193">
        <v>5171016</v>
      </c>
      <c r="I90" s="193" t="s">
        <v>731</v>
      </c>
      <c r="J90" s="193">
        <v>2011</v>
      </c>
      <c r="K90" s="191" t="s">
        <v>478</v>
      </c>
      <c r="L90" s="195" t="s">
        <v>479</v>
      </c>
      <c r="M90" s="193">
        <v>0</v>
      </c>
    </row>
    <row r="91" spans="2:13" x14ac:dyDescent="0.25">
      <c r="B91" s="199" t="s">
        <v>480</v>
      </c>
      <c r="C91" s="201" t="s">
        <v>481</v>
      </c>
      <c r="D91" s="193">
        <v>0</v>
      </c>
      <c r="F91" s="193" t="s">
        <v>729</v>
      </c>
      <c r="G91" s="193" t="s">
        <v>730</v>
      </c>
      <c r="H91" s="193">
        <v>5171016</v>
      </c>
      <c r="I91" s="193" t="s">
        <v>731</v>
      </c>
      <c r="J91" s="193">
        <v>2011</v>
      </c>
      <c r="K91" s="191" t="s">
        <v>480</v>
      </c>
      <c r="L91" s="195" t="s">
        <v>481</v>
      </c>
      <c r="M91" s="193">
        <v>0</v>
      </c>
    </row>
    <row r="92" spans="2:13" x14ac:dyDescent="0.25">
      <c r="B92" s="199" t="s">
        <v>482</v>
      </c>
      <c r="C92" s="200" t="s">
        <v>483</v>
      </c>
      <c r="D92" s="193">
        <v>0</v>
      </c>
      <c r="F92" s="193" t="s">
        <v>729</v>
      </c>
      <c r="G92" s="193" t="s">
        <v>730</v>
      </c>
      <c r="H92" s="193">
        <v>5171016</v>
      </c>
      <c r="I92" s="193" t="s">
        <v>731</v>
      </c>
      <c r="J92" s="193">
        <v>2011</v>
      </c>
      <c r="K92" s="191" t="s">
        <v>482</v>
      </c>
      <c r="L92" s="194" t="s">
        <v>483</v>
      </c>
      <c r="M92" s="193">
        <v>0</v>
      </c>
    </row>
    <row r="93" spans="2:13" x14ac:dyDescent="0.25">
      <c r="B93" s="199" t="s">
        <v>484</v>
      </c>
      <c r="C93" s="201" t="s">
        <v>485</v>
      </c>
      <c r="D93" s="193">
        <v>0</v>
      </c>
      <c r="F93" s="193" t="s">
        <v>729</v>
      </c>
      <c r="G93" s="193" t="s">
        <v>730</v>
      </c>
      <c r="H93" s="193">
        <v>5171016</v>
      </c>
      <c r="I93" s="193" t="s">
        <v>731</v>
      </c>
      <c r="J93" s="193">
        <v>2011</v>
      </c>
      <c r="K93" s="191" t="s">
        <v>484</v>
      </c>
      <c r="L93" s="195" t="s">
        <v>485</v>
      </c>
      <c r="M93" s="193">
        <v>0</v>
      </c>
    </row>
    <row r="94" spans="2:13" x14ac:dyDescent="0.25">
      <c r="B94" s="199" t="s">
        <v>486</v>
      </c>
      <c r="C94" s="201" t="s">
        <v>487</v>
      </c>
      <c r="D94" s="193">
        <v>0</v>
      </c>
      <c r="F94" s="193" t="s">
        <v>729</v>
      </c>
      <c r="G94" s="193" t="s">
        <v>730</v>
      </c>
      <c r="H94" s="193">
        <v>5171016</v>
      </c>
      <c r="I94" s="193" t="s">
        <v>731</v>
      </c>
      <c r="J94" s="193">
        <v>2011</v>
      </c>
      <c r="K94" s="191" t="s">
        <v>486</v>
      </c>
      <c r="L94" s="195" t="s">
        <v>487</v>
      </c>
      <c r="M94" s="193">
        <v>0</v>
      </c>
    </row>
    <row r="95" spans="2:13" x14ac:dyDescent="0.25">
      <c r="B95" s="199" t="s">
        <v>488</v>
      </c>
      <c r="C95" s="201" t="s">
        <v>489</v>
      </c>
      <c r="D95" s="193">
        <v>0</v>
      </c>
      <c r="F95" s="193" t="s">
        <v>729</v>
      </c>
      <c r="G95" s="193" t="s">
        <v>730</v>
      </c>
      <c r="H95" s="193">
        <v>5171016</v>
      </c>
      <c r="I95" s="193" t="s">
        <v>731</v>
      </c>
      <c r="J95" s="193">
        <v>2011</v>
      </c>
      <c r="K95" s="191" t="s">
        <v>488</v>
      </c>
      <c r="L95" s="195" t="s">
        <v>489</v>
      </c>
      <c r="M95" s="193">
        <v>0</v>
      </c>
    </row>
    <row r="96" spans="2:13" x14ac:dyDescent="0.25">
      <c r="B96" s="199" t="s">
        <v>490</v>
      </c>
      <c r="C96" s="201" t="s">
        <v>491</v>
      </c>
      <c r="D96" s="193">
        <v>0</v>
      </c>
      <c r="F96" s="193" t="s">
        <v>729</v>
      </c>
      <c r="G96" s="193" t="s">
        <v>730</v>
      </c>
      <c r="H96" s="193">
        <v>5171016</v>
      </c>
      <c r="I96" s="193" t="s">
        <v>731</v>
      </c>
      <c r="J96" s="193">
        <v>2011</v>
      </c>
      <c r="K96" s="191" t="s">
        <v>490</v>
      </c>
      <c r="L96" s="195" t="s">
        <v>491</v>
      </c>
      <c r="M96" s="193">
        <v>0</v>
      </c>
    </row>
    <row r="97" spans="2:13" x14ac:dyDescent="0.25">
      <c r="B97" s="199" t="s">
        <v>492</v>
      </c>
      <c r="C97" s="201" t="s">
        <v>493</v>
      </c>
      <c r="D97" s="193">
        <v>0</v>
      </c>
      <c r="F97" s="193" t="s">
        <v>729</v>
      </c>
      <c r="G97" s="193" t="s">
        <v>730</v>
      </c>
      <c r="H97" s="193">
        <v>5171016</v>
      </c>
      <c r="I97" s="193" t="s">
        <v>731</v>
      </c>
      <c r="J97" s="193">
        <v>2011</v>
      </c>
      <c r="K97" s="191" t="s">
        <v>492</v>
      </c>
      <c r="L97" s="195" t="s">
        <v>493</v>
      </c>
      <c r="M97" s="193">
        <v>0</v>
      </c>
    </row>
    <row r="98" spans="2:13" x14ac:dyDescent="0.25">
      <c r="B98" s="199" t="s">
        <v>494</v>
      </c>
      <c r="C98" s="200" t="s">
        <v>495</v>
      </c>
      <c r="D98" s="193">
        <v>0</v>
      </c>
      <c r="F98" s="193" t="s">
        <v>729</v>
      </c>
      <c r="G98" s="193" t="s">
        <v>730</v>
      </c>
      <c r="H98" s="193">
        <v>5171016</v>
      </c>
      <c r="I98" s="193" t="s">
        <v>731</v>
      </c>
      <c r="J98" s="193">
        <v>2011</v>
      </c>
      <c r="K98" s="191" t="s">
        <v>494</v>
      </c>
      <c r="L98" s="194" t="s">
        <v>495</v>
      </c>
      <c r="M98" s="193">
        <v>0</v>
      </c>
    </row>
    <row r="99" spans="2:13" x14ac:dyDescent="0.25">
      <c r="B99" s="199" t="s">
        <v>496</v>
      </c>
      <c r="C99" s="201" t="s">
        <v>497</v>
      </c>
      <c r="D99" s="193">
        <v>0</v>
      </c>
      <c r="F99" s="193" t="s">
        <v>729</v>
      </c>
      <c r="G99" s="193" t="s">
        <v>730</v>
      </c>
      <c r="H99" s="193">
        <v>5171016</v>
      </c>
      <c r="I99" s="193" t="s">
        <v>731</v>
      </c>
      <c r="J99" s="193">
        <v>2011</v>
      </c>
      <c r="K99" s="191" t="s">
        <v>496</v>
      </c>
      <c r="L99" s="195" t="s">
        <v>497</v>
      </c>
      <c r="M99" s="193">
        <v>0</v>
      </c>
    </row>
    <row r="100" spans="2:13" x14ac:dyDescent="0.25">
      <c r="B100" s="199" t="s">
        <v>498</v>
      </c>
      <c r="C100" s="201" t="s">
        <v>499</v>
      </c>
      <c r="D100" s="193">
        <v>0</v>
      </c>
      <c r="F100" s="193" t="s">
        <v>729</v>
      </c>
      <c r="G100" s="193" t="s">
        <v>730</v>
      </c>
      <c r="H100" s="193">
        <v>5171016</v>
      </c>
      <c r="I100" s="193" t="s">
        <v>731</v>
      </c>
      <c r="J100" s="193">
        <v>2011</v>
      </c>
      <c r="K100" s="191" t="s">
        <v>498</v>
      </c>
      <c r="L100" s="195" t="s">
        <v>499</v>
      </c>
      <c r="M100" s="193">
        <v>0</v>
      </c>
    </row>
    <row r="101" spans="2:13" x14ac:dyDescent="0.25">
      <c r="B101" s="199" t="s">
        <v>500</v>
      </c>
      <c r="C101" s="201" t="s">
        <v>501</v>
      </c>
      <c r="D101" s="193">
        <v>0</v>
      </c>
      <c r="F101" s="193" t="s">
        <v>729</v>
      </c>
      <c r="G101" s="193" t="s">
        <v>730</v>
      </c>
      <c r="H101" s="193">
        <v>5171016</v>
      </c>
      <c r="I101" s="193" t="s">
        <v>731</v>
      </c>
      <c r="J101" s="193">
        <v>2011</v>
      </c>
      <c r="K101" s="191" t="s">
        <v>500</v>
      </c>
      <c r="L101" s="195" t="s">
        <v>501</v>
      </c>
      <c r="M101" s="193">
        <v>0</v>
      </c>
    </row>
    <row r="102" spans="2:13" x14ac:dyDescent="0.25">
      <c r="B102" s="199" t="s">
        <v>502</v>
      </c>
      <c r="C102" s="201" t="s">
        <v>503</v>
      </c>
      <c r="D102" s="193">
        <v>0</v>
      </c>
      <c r="F102" s="193" t="s">
        <v>729</v>
      </c>
      <c r="G102" s="193" t="s">
        <v>730</v>
      </c>
      <c r="H102" s="193">
        <v>5171016</v>
      </c>
      <c r="I102" s="193" t="s">
        <v>731</v>
      </c>
      <c r="J102" s="193">
        <v>2011</v>
      </c>
      <c r="K102" s="191" t="s">
        <v>502</v>
      </c>
      <c r="L102" s="195" t="s">
        <v>503</v>
      </c>
      <c r="M102" s="193">
        <v>0</v>
      </c>
    </row>
    <row r="103" spans="2:13" x14ac:dyDescent="0.25">
      <c r="B103" s="199" t="s">
        <v>504</v>
      </c>
      <c r="C103" s="201" t="s">
        <v>505</v>
      </c>
      <c r="D103" s="193">
        <v>0</v>
      </c>
      <c r="F103" s="193" t="s">
        <v>729</v>
      </c>
      <c r="G103" s="193" t="s">
        <v>730</v>
      </c>
      <c r="H103" s="193">
        <v>5171016</v>
      </c>
      <c r="I103" s="193" t="s">
        <v>731</v>
      </c>
      <c r="J103" s="193">
        <v>2011</v>
      </c>
      <c r="K103" s="191" t="s">
        <v>504</v>
      </c>
      <c r="L103" s="195" t="s">
        <v>505</v>
      </c>
      <c r="M103" s="193">
        <v>0</v>
      </c>
    </row>
    <row r="104" spans="2:13" x14ac:dyDescent="0.25">
      <c r="B104" s="199" t="s">
        <v>506</v>
      </c>
      <c r="C104" s="201" t="s">
        <v>507</v>
      </c>
      <c r="D104" s="193">
        <v>0</v>
      </c>
      <c r="F104" s="193" t="s">
        <v>729</v>
      </c>
      <c r="G104" s="193" t="s">
        <v>730</v>
      </c>
      <c r="H104" s="193">
        <v>5171016</v>
      </c>
      <c r="I104" s="193" t="s">
        <v>731</v>
      </c>
      <c r="J104" s="193">
        <v>2011</v>
      </c>
      <c r="K104" s="191" t="s">
        <v>506</v>
      </c>
      <c r="L104" s="195" t="s">
        <v>507</v>
      </c>
      <c r="M104" s="193">
        <v>0</v>
      </c>
    </row>
    <row r="105" spans="2:13" x14ac:dyDescent="0.25">
      <c r="B105" s="199" t="s">
        <v>508</v>
      </c>
      <c r="C105" s="201" t="s">
        <v>509</v>
      </c>
      <c r="D105" s="193">
        <v>0</v>
      </c>
      <c r="F105" s="193" t="s">
        <v>729</v>
      </c>
      <c r="G105" s="193" t="s">
        <v>730</v>
      </c>
      <c r="H105" s="193">
        <v>5171016</v>
      </c>
      <c r="I105" s="193" t="s">
        <v>731</v>
      </c>
      <c r="J105" s="193">
        <v>2011</v>
      </c>
      <c r="K105" s="191" t="s">
        <v>508</v>
      </c>
      <c r="L105" s="195" t="s">
        <v>509</v>
      </c>
      <c r="M105" s="193">
        <v>0</v>
      </c>
    </row>
    <row r="106" spans="2:13" x14ac:dyDescent="0.25">
      <c r="B106" s="199" t="s">
        <v>510</v>
      </c>
      <c r="C106" s="201" t="s">
        <v>511</v>
      </c>
      <c r="D106" s="193">
        <v>0</v>
      </c>
      <c r="F106" s="193" t="s">
        <v>729</v>
      </c>
      <c r="G106" s="193" t="s">
        <v>730</v>
      </c>
      <c r="H106" s="193">
        <v>5171016</v>
      </c>
      <c r="I106" s="193" t="s">
        <v>731</v>
      </c>
      <c r="J106" s="193">
        <v>2011</v>
      </c>
      <c r="K106" s="191" t="s">
        <v>510</v>
      </c>
      <c r="L106" s="195" t="s">
        <v>511</v>
      </c>
      <c r="M106" s="193">
        <v>0</v>
      </c>
    </row>
    <row r="107" spans="2:13" x14ac:dyDescent="0.25">
      <c r="B107" s="199" t="s">
        <v>512</v>
      </c>
      <c r="C107" s="201" t="s">
        <v>513</v>
      </c>
      <c r="D107" s="193">
        <v>0</v>
      </c>
      <c r="F107" s="193" t="s">
        <v>729</v>
      </c>
      <c r="G107" s="193" t="s">
        <v>730</v>
      </c>
      <c r="H107" s="193">
        <v>5171016</v>
      </c>
      <c r="I107" s="193" t="s">
        <v>731</v>
      </c>
      <c r="J107" s="193">
        <v>2011</v>
      </c>
      <c r="K107" s="191" t="s">
        <v>512</v>
      </c>
      <c r="L107" s="195" t="s">
        <v>513</v>
      </c>
      <c r="M107" s="193">
        <v>0</v>
      </c>
    </row>
    <row r="108" spans="2:13" x14ac:dyDescent="0.25">
      <c r="B108" s="199" t="s">
        <v>514</v>
      </c>
      <c r="C108" s="200" t="s">
        <v>515</v>
      </c>
      <c r="D108" s="193">
        <v>0</v>
      </c>
      <c r="F108" s="193" t="s">
        <v>729</v>
      </c>
      <c r="G108" s="193" t="s">
        <v>730</v>
      </c>
      <c r="H108" s="193">
        <v>5171016</v>
      </c>
      <c r="I108" s="193" t="s">
        <v>731</v>
      </c>
      <c r="J108" s="193">
        <v>2011</v>
      </c>
      <c r="K108" s="191" t="s">
        <v>514</v>
      </c>
      <c r="L108" s="194" t="s">
        <v>515</v>
      </c>
      <c r="M108" s="193">
        <v>0</v>
      </c>
    </row>
    <row r="109" spans="2:13" x14ac:dyDescent="0.25">
      <c r="B109" s="199" t="s">
        <v>516</v>
      </c>
      <c r="C109" s="201" t="s">
        <v>517</v>
      </c>
      <c r="D109" s="193">
        <v>0</v>
      </c>
      <c r="F109" s="193" t="s">
        <v>729</v>
      </c>
      <c r="G109" s="193" t="s">
        <v>730</v>
      </c>
      <c r="H109" s="193">
        <v>5171016</v>
      </c>
      <c r="I109" s="193" t="s">
        <v>731</v>
      </c>
      <c r="J109" s="193">
        <v>2011</v>
      </c>
      <c r="K109" s="191" t="s">
        <v>516</v>
      </c>
      <c r="L109" s="195" t="s">
        <v>517</v>
      </c>
      <c r="M109" s="193">
        <v>0</v>
      </c>
    </row>
    <row r="110" spans="2:13" x14ac:dyDescent="0.25">
      <c r="B110" s="199" t="s">
        <v>518</v>
      </c>
      <c r="C110" s="201" t="s">
        <v>519</v>
      </c>
      <c r="D110" s="193">
        <v>0</v>
      </c>
      <c r="F110" s="193" t="s">
        <v>729</v>
      </c>
      <c r="G110" s="193" t="s">
        <v>730</v>
      </c>
      <c r="H110" s="193">
        <v>5171016</v>
      </c>
      <c r="I110" s="193" t="s">
        <v>731</v>
      </c>
      <c r="J110" s="193">
        <v>2011</v>
      </c>
      <c r="K110" s="191" t="s">
        <v>518</v>
      </c>
      <c r="L110" s="195" t="s">
        <v>519</v>
      </c>
      <c r="M110" s="193">
        <v>0</v>
      </c>
    </row>
    <row r="111" spans="2:13" x14ac:dyDescent="0.25">
      <c r="B111" s="199" t="s">
        <v>520</v>
      </c>
      <c r="C111" s="201" t="s">
        <v>521</v>
      </c>
      <c r="D111" s="193">
        <v>0</v>
      </c>
      <c r="F111" s="193" t="s">
        <v>729</v>
      </c>
      <c r="G111" s="193" t="s">
        <v>730</v>
      </c>
      <c r="H111" s="193">
        <v>5171016</v>
      </c>
      <c r="I111" s="193" t="s">
        <v>731</v>
      </c>
      <c r="J111" s="193">
        <v>2011</v>
      </c>
      <c r="K111" s="191" t="s">
        <v>520</v>
      </c>
      <c r="L111" s="195" t="s">
        <v>521</v>
      </c>
      <c r="M111" s="193">
        <v>0</v>
      </c>
    </row>
    <row r="112" spans="2:13" x14ac:dyDescent="0.25">
      <c r="B112" s="199" t="s">
        <v>522</v>
      </c>
      <c r="C112" s="201" t="s">
        <v>523</v>
      </c>
      <c r="D112" s="193">
        <v>0</v>
      </c>
      <c r="F112" s="193" t="s">
        <v>729</v>
      </c>
      <c r="G112" s="193" t="s">
        <v>730</v>
      </c>
      <c r="H112" s="193">
        <v>5171016</v>
      </c>
      <c r="I112" s="193" t="s">
        <v>731</v>
      </c>
      <c r="J112" s="193">
        <v>2011</v>
      </c>
      <c r="K112" s="191" t="s">
        <v>522</v>
      </c>
      <c r="L112" s="195" t="s">
        <v>523</v>
      </c>
      <c r="M112" s="193">
        <v>0</v>
      </c>
    </row>
    <row r="113" spans="2:13" x14ac:dyDescent="0.25">
      <c r="B113" s="199" t="s">
        <v>524</v>
      </c>
      <c r="C113" s="201" t="s">
        <v>525</v>
      </c>
      <c r="D113" s="193">
        <v>0</v>
      </c>
      <c r="F113" s="193" t="s">
        <v>729</v>
      </c>
      <c r="G113" s="193" t="s">
        <v>730</v>
      </c>
      <c r="H113" s="193">
        <v>5171016</v>
      </c>
      <c r="I113" s="193" t="s">
        <v>731</v>
      </c>
      <c r="J113" s="193">
        <v>2011</v>
      </c>
      <c r="K113" s="191" t="s">
        <v>524</v>
      </c>
      <c r="L113" s="195" t="s">
        <v>525</v>
      </c>
      <c r="M113" s="193">
        <v>0</v>
      </c>
    </row>
    <row r="114" spans="2:13" x14ac:dyDescent="0.25">
      <c r="B114" s="199" t="s">
        <v>526</v>
      </c>
      <c r="C114" s="201" t="s">
        <v>527</v>
      </c>
      <c r="D114" s="193">
        <v>0</v>
      </c>
      <c r="F114" s="193" t="s">
        <v>729</v>
      </c>
      <c r="G114" s="193" t="s">
        <v>730</v>
      </c>
      <c r="H114" s="193">
        <v>5171016</v>
      </c>
      <c r="I114" s="193" t="s">
        <v>731</v>
      </c>
      <c r="J114" s="193">
        <v>2011</v>
      </c>
      <c r="K114" s="191" t="s">
        <v>526</v>
      </c>
      <c r="L114" s="195" t="s">
        <v>527</v>
      </c>
      <c r="M114" s="193">
        <v>0</v>
      </c>
    </row>
    <row r="115" spans="2:13" ht="30" x14ac:dyDescent="0.25">
      <c r="B115" s="199" t="s">
        <v>528</v>
      </c>
      <c r="C115" s="201" t="s">
        <v>529</v>
      </c>
      <c r="D115" s="193">
        <v>0</v>
      </c>
      <c r="F115" s="193" t="s">
        <v>729</v>
      </c>
      <c r="G115" s="193" t="s">
        <v>730</v>
      </c>
      <c r="H115" s="193">
        <v>5171016</v>
      </c>
      <c r="I115" s="193" t="s">
        <v>731</v>
      </c>
      <c r="J115" s="193">
        <v>2011</v>
      </c>
      <c r="K115" s="191" t="s">
        <v>528</v>
      </c>
      <c r="L115" s="195" t="s">
        <v>529</v>
      </c>
      <c r="M115" s="193">
        <v>0</v>
      </c>
    </row>
    <row r="116" spans="2:13" x14ac:dyDescent="0.25">
      <c r="B116" s="199" t="s">
        <v>530</v>
      </c>
      <c r="C116" s="201" t="s">
        <v>531</v>
      </c>
      <c r="D116" s="193">
        <v>0</v>
      </c>
      <c r="F116" s="193" t="s">
        <v>729</v>
      </c>
      <c r="G116" s="193" t="s">
        <v>730</v>
      </c>
      <c r="H116" s="193">
        <v>5171016</v>
      </c>
      <c r="I116" s="193" t="s">
        <v>731</v>
      </c>
      <c r="J116" s="193">
        <v>2011</v>
      </c>
      <c r="K116" s="191" t="s">
        <v>530</v>
      </c>
      <c r="L116" s="195" t="s">
        <v>531</v>
      </c>
      <c r="M116" s="193">
        <v>0</v>
      </c>
    </row>
    <row r="117" spans="2:13" x14ac:dyDescent="0.25">
      <c r="B117" s="199" t="s">
        <v>532</v>
      </c>
      <c r="C117" s="201" t="s">
        <v>533</v>
      </c>
      <c r="D117" s="193">
        <v>0</v>
      </c>
      <c r="F117" s="193" t="s">
        <v>729</v>
      </c>
      <c r="G117" s="193" t="s">
        <v>730</v>
      </c>
      <c r="H117" s="193">
        <v>5171016</v>
      </c>
      <c r="I117" s="193" t="s">
        <v>731</v>
      </c>
      <c r="J117" s="193">
        <v>2011</v>
      </c>
      <c r="K117" s="191" t="s">
        <v>532</v>
      </c>
      <c r="L117" s="195" t="s">
        <v>533</v>
      </c>
      <c r="M117" s="193">
        <v>0</v>
      </c>
    </row>
    <row r="118" spans="2:13" ht="30" x14ac:dyDescent="0.25">
      <c r="B118" s="199" t="s">
        <v>534</v>
      </c>
      <c r="C118" s="201" t="s">
        <v>535</v>
      </c>
      <c r="D118" s="193">
        <v>0</v>
      </c>
      <c r="F118" s="193" t="s">
        <v>729</v>
      </c>
      <c r="G118" s="193" t="s">
        <v>730</v>
      </c>
      <c r="H118" s="193">
        <v>5171016</v>
      </c>
      <c r="I118" s="193" t="s">
        <v>731</v>
      </c>
      <c r="J118" s="193">
        <v>2011</v>
      </c>
      <c r="K118" s="191" t="s">
        <v>534</v>
      </c>
      <c r="L118" s="195" t="s">
        <v>535</v>
      </c>
      <c r="M118" s="193">
        <v>0</v>
      </c>
    </row>
    <row r="119" spans="2:13" ht="30" x14ac:dyDescent="0.25">
      <c r="B119" s="199" t="s">
        <v>536</v>
      </c>
      <c r="C119" s="201" t="s">
        <v>537</v>
      </c>
      <c r="D119" s="193">
        <v>0</v>
      </c>
      <c r="F119" s="193" t="s">
        <v>729</v>
      </c>
      <c r="G119" s="193" t="s">
        <v>730</v>
      </c>
      <c r="H119" s="193">
        <v>5171016</v>
      </c>
      <c r="I119" s="193" t="s">
        <v>731</v>
      </c>
      <c r="J119" s="193">
        <v>2011</v>
      </c>
      <c r="K119" s="191" t="s">
        <v>536</v>
      </c>
      <c r="L119" s="195" t="s">
        <v>537</v>
      </c>
      <c r="M119" s="193">
        <v>0</v>
      </c>
    </row>
    <row r="120" spans="2:13" x14ac:dyDescent="0.25">
      <c r="B120" s="199" t="s">
        <v>538</v>
      </c>
      <c r="C120" s="201" t="s">
        <v>539</v>
      </c>
      <c r="D120" s="193">
        <v>0</v>
      </c>
      <c r="F120" s="193" t="s">
        <v>729</v>
      </c>
      <c r="G120" s="193" t="s">
        <v>730</v>
      </c>
      <c r="H120" s="193">
        <v>5171016</v>
      </c>
      <c r="I120" s="193" t="s">
        <v>731</v>
      </c>
      <c r="J120" s="193">
        <v>2011</v>
      </c>
      <c r="K120" s="191" t="s">
        <v>538</v>
      </c>
      <c r="L120" s="195" t="s">
        <v>539</v>
      </c>
      <c r="M120" s="193">
        <v>0</v>
      </c>
    </row>
    <row r="121" spans="2:13" x14ac:dyDescent="0.25">
      <c r="B121" s="199" t="s">
        <v>540</v>
      </c>
      <c r="C121" s="201" t="s">
        <v>541</v>
      </c>
      <c r="D121" s="193">
        <v>0</v>
      </c>
      <c r="F121" s="193" t="s">
        <v>729</v>
      </c>
      <c r="G121" s="193" t="s">
        <v>730</v>
      </c>
      <c r="H121" s="193">
        <v>5171016</v>
      </c>
      <c r="I121" s="193" t="s">
        <v>731</v>
      </c>
      <c r="J121" s="193">
        <v>2011</v>
      </c>
      <c r="K121" s="191" t="s">
        <v>540</v>
      </c>
      <c r="L121" s="195" t="s">
        <v>541</v>
      </c>
      <c r="M121" s="193">
        <v>0</v>
      </c>
    </row>
    <row r="122" spans="2:13" x14ac:dyDescent="0.25">
      <c r="B122" s="199" t="s">
        <v>542</v>
      </c>
      <c r="C122" s="201" t="s">
        <v>543</v>
      </c>
      <c r="D122" s="193">
        <v>0</v>
      </c>
      <c r="F122" s="193" t="s">
        <v>729</v>
      </c>
      <c r="G122" s="193" t="s">
        <v>730</v>
      </c>
      <c r="H122" s="193">
        <v>5171016</v>
      </c>
      <c r="I122" s="193" t="s">
        <v>731</v>
      </c>
      <c r="J122" s="193">
        <v>2011</v>
      </c>
      <c r="K122" s="191" t="s">
        <v>542</v>
      </c>
      <c r="L122" s="195" t="s">
        <v>543</v>
      </c>
      <c r="M122" s="193">
        <v>0</v>
      </c>
    </row>
    <row r="123" spans="2:13" x14ac:dyDescent="0.25">
      <c r="B123" s="199" t="s">
        <v>544</v>
      </c>
      <c r="C123" s="201" t="s">
        <v>545</v>
      </c>
      <c r="D123" s="193">
        <v>0</v>
      </c>
      <c r="F123" s="193" t="s">
        <v>729</v>
      </c>
      <c r="G123" s="193" t="s">
        <v>730</v>
      </c>
      <c r="H123" s="193">
        <v>5171016</v>
      </c>
      <c r="I123" s="193" t="s">
        <v>731</v>
      </c>
      <c r="J123" s="193">
        <v>2011</v>
      </c>
      <c r="K123" s="191" t="s">
        <v>544</v>
      </c>
      <c r="L123" s="195" t="s">
        <v>545</v>
      </c>
      <c r="M123" s="193">
        <v>0</v>
      </c>
    </row>
    <row r="124" spans="2:13" x14ac:dyDescent="0.25">
      <c r="B124" s="199" t="s">
        <v>546</v>
      </c>
      <c r="C124" s="201" t="s">
        <v>547</v>
      </c>
      <c r="D124" s="193">
        <v>0</v>
      </c>
      <c r="F124" s="193" t="s">
        <v>729</v>
      </c>
      <c r="G124" s="193" t="s">
        <v>730</v>
      </c>
      <c r="H124" s="193">
        <v>5171016</v>
      </c>
      <c r="I124" s="193" t="s">
        <v>731</v>
      </c>
      <c r="J124" s="193">
        <v>2011</v>
      </c>
      <c r="K124" s="191" t="s">
        <v>546</v>
      </c>
      <c r="L124" s="195" t="s">
        <v>547</v>
      </c>
      <c r="M124" s="193">
        <v>0</v>
      </c>
    </row>
    <row r="125" spans="2:13" ht="30" x14ac:dyDescent="0.25">
      <c r="B125" s="199" t="s">
        <v>548</v>
      </c>
      <c r="C125" s="200" t="s">
        <v>549</v>
      </c>
      <c r="D125" s="193">
        <v>0</v>
      </c>
      <c r="F125" s="193" t="s">
        <v>729</v>
      </c>
      <c r="G125" s="193" t="s">
        <v>730</v>
      </c>
      <c r="H125" s="193">
        <v>5171016</v>
      </c>
      <c r="I125" s="193" t="s">
        <v>731</v>
      </c>
      <c r="J125" s="193">
        <v>2011</v>
      </c>
      <c r="K125" s="191" t="s">
        <v>548</v>
      </c>
      <c r="L125" s="194" t="s">
        <v>549</v>
      </c>
      <c r="M125" s="193">
        <v>0</v>
      </c>
    </row>
    <row r="126" spans="2:13" x14ac:dyDescent="0.25">
      <c r="B126" s="199" t="s">
        <v>550</v>
      </c>
      <c r="C126" s="201" t="s">
        <v>551</v>
      </c>
      <c r="D126" s="193">
        <v>0</v>
      </c>
      <c r="F126" s="193" t="s">
        <v>729</v>
      </c>
      <c r="G126" s="193" t="s">
        <v>730</v>
      </c>
      <c r="H126" s="193">
        <v>5171016</v>
      </c>
      <c r="I126" s="193" t="s">
        <v>731</v>
      </c>
      <c r="J126" s="193">
        <v>2011</v>
      </c>
      <c r="K126" s="191" t="s">
        <v>550</v>
      </c>
      <c r="L126" s="195" t="s">
        <v>551</v>
      </c>
      <c r="M126" s="193">
        <v>0</v>
      </c>
    </row>
    <row r="127" spans="2:13" x14ac:dyDescent="0.25">
      <c r="B127" s="199" t="s">
        <v>552</v>
      </c>
      <c r="C127" s="201" t="s">
        <v>553</v>
      </c>
      <c r="D127" s="193">
        <v>0</v>
      </c>
      <c r="F127" s="193" t="s">
        <v>729</v>
      </c>
      <c r="G127" s="193" t="s">
        <v>730</v>
      </c>
      <c r="H127" s="193">
        <v>5171016</v>
      </c>
      <c r="I127" s="193" t="s">
        <v>731</v>
      </c>
      <c r="J127" s="193">
        <v>2011</v>
      </c>
      <c r="K127" s="191" t="s">
        <v>552</v>
      </c>
      <c r="L127" s="195" t="s">
        <v>553</v>
      </c>
      <c r="M127" s="193">
        <v>0</v>
      </c>
    </row>
    <row r="128" spans="2:13" x14ac:dyDescent="0.25">
      <c r="B128" s="199" t="s">
        <v>554</v>
      </c>
      <c r="C128" s="201" t="s">
        <v>555</v>
      </c>
      <c r="D128" s="193">
        <v>0</v>
      </c>
      <c r="F128" s="193" t="s">
        <v>729</v>
      </c>
      <c r="G128" s="193" t="s">
        <v>730</v>
      </c>
      <c r="H128" s="193">
        <v>5171016</v>
      </c>
      <c r="I128" s="193" t="s">
        <v>731</v>
      </c>
      <c r="J128" s="193">
        <v>2011</v>
      </c>
      <c r="K128" s="191" t="s">
        <v>554</v>
      </c>
      <c r="L128" s="195" t="s">
        <v>555</v>
      </c>
      <c r="M128" s="193">
        <v>0</v>
      </c>
    </row>
    <row r="129" spans="2:13" x14ac:dyDescent="0.25">
      <c r="B129" s="199" t="s">
        <v>556</v>
      </c>
      <c r="C129" s="201" t="s">
        <v>557</v>
      </c>
      <c r="D129" s="193">
        <v>0</v>
      </c>
      <c r="F129" s="193" t="s">
        <v>729</v>
      </c>
      <c r="G129" s="193" t="s">
        <v>730</v>
      </c>
      <c r="H129" s="193">
        <v>5171016</v>
      </c>
      <c r="I129" s="193" t="s">
        <v>731</v>
      </c>
      <c r="J129" s="193">
        <v>2011</v>
      </c>
      <c r="K129" s="191" t="s">
        <v>556</v>
      </c>
      <c r="L129" s="195" t="s">
        <v>557</v>
      </c>
      <c r="M129" s="193">
        <v>0</v>
      </c>
    </row>
    <row r="130" spans="2:13" x14ac:dyDescent="0.25">
      <c r="B130" s="199" t="s">
        <v>558</v>
      </c>
      <c r="C130" s="201" t="s">
        <v>559</v>
      </c>
      <c r="D130" s="193">
        <v>0</v>
      </c>
      <c r="F130" s="193" t="s">
        <v>729</v>
      </c>
      <c r="G130" s="193" t="s">
        <v>730</v>
      </c>
      <c r="H130" s="193">
        <v>5171016</v>
      </c>
      <c r="I130" s="193" t="s">
        <v>731</v>
      </c>
      <c r="J130" s="193">
        <v>2011</v>
      </c>
      <c r="K130" s="191" t="s">
        <v>558</v>
      </c>
      <c r="L130" s="195" t="s">
        <v>559</v>
      </c>
      <c r="M130" s="193">
        <v>0</v>
      </c>
    </row>
    <row r="131" spans="2:13" x14ac:dyDescent="0.25">
      <c r="B131" s="199" t="s">
        <v>560</v>
      </c>
      <c r="C131" s="201" t="s">
        <v>561</v>
      </c>
      <c r="D131" s="193">
        <v>0</v>
      </c>
      <c r="F131" s="193" t="s">
        <v>729</v>
      </c>
      <c r="G131" s="193" t="s">
        <v>730</v>
      </c>
      <c r="H131" s="193">
        <v>5171016</v>
      </c>
      <c r="I131" s="193" t="s">
        <v>731</v>
      </c>
      <c r="J131" s="193">
        <v>2011</v>
      </c>
      <c r="K131" s="191" t="s">
        <v>560</v>
      </c>
      <c r="L131" s="195" t="s">
        <v>561</v>
      </c>
      <c r="M131" s="193">
        <v>0</v>
      </c>
    </row>
    <row r="132" spans="2:13" x14ac:dyDescent="0.25">
      <c r="B132" s="199" t="s">
        <v>562</v>
      </c>
      <c r="C132" s="201" t="s">
        <v>563</v>
      </c>
      <c r="D132" s="193">
        <v>0</v>
      </c>
      <c r="F132" s="193" t="s">
        <v>729</v>
      </c>
      <c r="G132" s="193" t="s">
        <v>730</v>
      </c>
      <c r="H132" s="193">
        <v>5171016</v>
      </c>
      <c r="I132" s="193" t="s">
        <v>731</v>
      </c>
      <c r="J132" s="193">
        <v>2011</v>
      </c>
      <c r="K132" s="191" t="s">
        <v>562</v>
      </c>
      <c r="L132" s="195" t="s">
        <v>563</v>
      </c>
      <c r="M132" s="193">
        <v>0</v>
      </c>
    </row>
    <row r="133" spans="2:13" x14ac:dyDescent="0.25">
      <c r="B133" s="199" t="s">
        <v>564</v>
      </c>
      <c r="C133" s="201" t="s">
        <v>565</v>
      </c>
      <c r="D133" s="193">
        <v>0</v>
      </c>
      <c r="F133" s="193" t="s">
        <v>729</v>
      </c>
      <c r="G133" s="193" t="s">
        <v>730</v>
      </c>
      <c r="H133" s="193">
        <v>5171016</v>
      </c>
      <c r="I133" s="193" t="s">
        <v>731</v>
      </c>
      <c r="J133" s="193">
        <v>2011</v>
      </c>
      <c r="K133" s="191" t="s">
        <v>564</v>
      </c>
      <c r="L133" s="195" t="s">
        <v>565</v>
      </c>
      <c r="M133" s="193">
        <v>0</v>
      </c>
    </row>
    <row r="134" spans="2:13" x14ac:dyDescent="0.25">
      <c r="B134" s="199" t="s">
        <v>566</v>
      </c>
      <c r="C134" s="201" t="s">
        <v>567</v>
      </c>
      <c r="D134" s="193">
        <v>0</v>
      </c>
      <c r="F134" s="193" t="s">
        <v>729</v>
      </c>
      <c r="G134" s="193" t="s">
        <v>730</v>
      </c>
      <c r="H134" s="193">
        <v>5171016</v>
      </c>
      <c r="I134" s="193" t="s">
        <v>731</v>
      </c>
      <c r="J134" s="193">
        <v>2011</v>
      </c>
      <c r="K134" s="191" t="s">
        <v>566</v>
      </c>
      <c r="L134" s="195" t="s">
        <v>567</v>
      </c>
      <c r="M134" s="193">
        <v>0</v>
      </c>
    </row>
    <row r="135" spans="2:13" x14ac:dyDescent="0.25">
      <c r="B135" s="199" t="s">
        <v>568</v>
      </c>
      <c r="C135" s="201" t="s">
        <v>569</v>
      </c>
      <c r="D135" s="193">
        <v>0</v>
      </c>
      <c r="F135" s="193" t="s">
        <v>729</v>
      </c>
      <c r="G135" s="193" t="s">
        <v>730</v>
      </c>
      <c r="H135" s="193">
        <v>5171016</v>
      </c>
      <c r="I135" s="193" t="s">
        <v>731</v>
      </c>
      <c r="J135" s="193">
        <v>2011</v>
      </c>
      <c r="K135" s="191" t="s">
        <v>568</v>
      </c>
      <c r="L135" s="195" t="s">
        <v>569</v>
      </c>
      <c r="M135" s="193">
        <v>0</v>
      </c>
    </row>
    <row r="136" spans="2:13" x14ac:dyDescent="0.25">
      <c r="B136" s="199" t="s">
        <v>570</v>
      </c>
      <c r="C136" s="201" t="s">
        <v>571</v>
      </c>
      <c r="D136" s="193">
        <v>0</v>
      </c>
      <c r="F136" s="193" t="s">
        <v>729</v>
      </c>
      <c r="G136" s="193" t="s">
        <v>730</v>
      </c>
      <c r="H136" s="193">
        <v>5171016</v>
      </c>
      <c r="I136" s="193" t="s">
        <v>731</v>
      </c>
      <c r="J136" s="193">
        <v>2011</v>
      </c>
      <c r="K136" s="191" t="s">
        <v>570</v>
      </c>
      <c r="L136" s="195" t="s">
        <v>571</v>
      </c>
      <c r="M136" s="193">
        <v>0</v>
      </c>
    </row>
    <row r="137" spans="2:13" x14ac:dyDescent="0.25">
      <c r="B137" s="199" t="s">
        <v>572</v>
      </c>
      <c r="C137" s="201" t="s">
        <v>573</v>
      </c>
      <c r="D137" s="193">
        <v>0</v>
      </c>
      <c r="F137" s="193" t="s">
        <v>729</v>
      </c>
      <c r="G137" s="193" t="s">
        <v>730</v>
      </c>
      <c r="H137" s="193">
        <v>5171016</v>
      </c>
      <c r="I137" s="193" t="s">
        <v>731</v>
      </c>
      <c r="J137" s="193">
        <v>2011</v>
      </c>
      <c r="K137" s="191" t="s">
        <v>572</v>
      </c>
      <c r="L137" s="195" t="s">
        <v>573</v>
      </c>
      <c r="M137" s="193">
        <v>0</v>
      </c>
    </row>
    <row r="138" spans="2:13" x14ac:dyDescent="0.25">
      <c r="B138" s="199" t="s">
        <v>574</v>
      </c>
      <c r="C138" s="201" t="s">
        <v>575</v>
      </c>
      <c r="D138" s="193">
        <v>0</v>
      </c>
      <c r="F138" s="193" t="s">
        <v>729</v>
      </c>
      <c r="G138" s="193" t="s">
        <v>730</v>
      </c>
      <c r="H138" s="193">
        <v>5171016</v>
      </c>
      <c r="I138" s="193" t="s">
        <v>731</v>
      </c>
      <c r="J138" s="193">
        <v>2011</v>
      </c>
      <c r="K138" s="191" t="s">
        <v>574</v>
      </c>
      <c r="L138" s="195" t="s">
        <v>575</v>
      </c>
      <c r="M138" s="193">
        <v>0</v>
      </c>
    </row>
    <row r="139" spans="2:13" x14ac:dyDescent="0.25">
      <c r="B139" s="199" t="s">
        <v>576</v>
      </c>
      <c r="C139" s="201" t="s">
        <v>577</v>
      </c>
      <c r="D139" s="193">
        <v>0</v>
      </c>
      <c r="F139" s="193" t="s">
        <v>729</v>
      </c>
      <c r="G139" s="193" t="s">
        <v>730</v>
      </c>
      <c r="H139" s="193">
        <v>5171016</v>
      </c>
      <c r="I139" s="193" t="s">
        <v>731</v>
      </c>
      <c r="J139" s="193">
        <v>2011</v>
      </c>
      <c r="K139" s="191" t="s">
        <v>576</v>
      </c>
      <c r="L139" s="195" t="s">
        <v>577</v>
      </c>
      <c r="M139" s="193">
        <v>0</v>
      </c>
    </row>
    <row r="140" spans="2:13" x14ac:dyDescent="0.25">
      <c r="B140" s="199" t="s">
        <v>578</v>
      </c>
      <c r="C140" s="201" t="s">
        <v>579</v>
      </c>
      <c r="D140" s="193">
        <v>0</v>
      </c>
      <c r="F140" s="193" t="s">
        <v>729</v>
      </c>
      <c r="G140" s="193" t="s">
        <v>730</v>
      </c>
      <c r="H140" s="193">
        <v>5171016</v>
      </c>
      <c r="I140" s="193" t="s">
        <v>731</v>
      </c>
      <c r="J140" s="193">
        <v>2011</v>
      </c>
      <c r="K140" s="191" t="s">
        <v>578</v>
      </c>
      <c r="L140" s="195" t="s">
        <v>579</v>
      </c>
      <c r="M140" s="193">
        <v>0</v>
      </c>
    </row>
    <row r="141" spans="2:13" x14ac:dyDescent="0.25">
      <c r="B141" s="199" t="s">
        <v>580</v>
      </c>
      <c r="C141" s="201" t="s">
        <v>581</v>
      </c>
      <c r="D141" s="193">
        <v>0</v>
      </c>
      <c r="F141" s="193" t="s">
        <v>729</v>
      </c>
      <c r="G141" s="193" t="s">
        <v>730</v>
      </c>
      <c r="H141" s="193">
        <v>5171016</v>
      </c>
      <c r="I141" s="193" t="s">
        <v>731</v>
      </c>
      <c r="J141" s="193">
        <v>2011</v>
      </c>
      <c r="K141" s="191" t="s">
        <v>580</v>
      </c>
      <c r="L141" s="195" t="s">
        <v>581</v>
      </c>
      <c r="M141" s="193">
        <v>0</v>
      </c>
    </row>
    <row r="142" spans="2:13" x14ac:dyDescent="0.25">
      <c r="B142" s="199" t="s">
        <v>582</v>
      </c>
      <c r="C142" s="201" t="s">
        <v>583</v>
      </c>
      <c r="D142" s="193">
        <v>0</v>
      </c>
      <c r="F142" s="193" t="s">
        <v>729</v>
      </c>
      <c r="G142" s="193" t="s">
        <v>730</v>
      </c>
      <c r="H142" s="193">
        <v>5171016</v>
      </c>
      <c r="I142" s="193" t="s">
        <v>731</v>
      </c>
      <c r="J142" s="193">
        <v>2011</v>
      </c>
      <c r="K142" s="191" t="s">
        <v>582</v>
      </c>
      <c r="L142" s="195" t="s">
        <v>583</v>
      </c>
      <c r="M142" s="193">
        <v>0</v>
      </c>
    </row>
    <row r="143" spans="2:13" x14ac:dyDescent="0.25">
      <c r="B143" s="199" t="s">
        <v>584</v>
      </c>
      <c r="C143" s="201" t="s">
        <v>585</v>
      </c>
      <c r="D143" s="193">
        <v>0</v>
      </c>
      <c r="F143" s="193" t="s">
        <v>729</v>
      </c>
      <c r="G143" s="193" t="s">
        <v>730</v>
      </c>
      <c r="H143" s="193">
        <v>5171016</v>
      </c>
      <c r="I143" s="193" t="s">
        <v>731</v>
      </c>
      <c r="J143" s="193">
        <v>2011</v>
      </c>
      <c r="K143" s="191" t="s">
        <v>584</v>
      </c>
      <c r="L143" s="195" t="s">
        <v>585</v>
      </c>
      <c r="M143" s="193">
        <v>0</v>
      </c>
    </row>
    <row r="144" spans="2:13" x14ac:dyDescent="0.25">
      <c r="B144" s="199" t="s">
        <v>586</v>
      </c>
      <c r="C144" s="201" t="s">
        <v>587</v>
      </c>
      <c r="D144" s="193">
        <v>0</v>
      </c>
      <c r="F144" s="193" t="s">
        <v>729</v>
      </c>
      <c r="G144" s="193" t="s">
        <v>730</v>
      </c>
      <c r="H144" s="193">
        <v>5171016</v>
      </c>
      <c r="I144" s="193" t="s">
        <v>731</v>
      </c>
      <c r="J144" s="193">
        <v>2011</v>
      </c>
      <c r="K144" s="191" t="s">
        <v>586</v>
      </c>
      <c r="L144" s="195" t="s">
        <v>587</v>
      </c>
      <c r="M144" s="193">
        <v>0</v>
      </c>
    </row>
    <row r="145" spans="2:13" x14ac:dyDescent="0.25">
      <c r="B145" s="199" t="s">
        <v>588</v>
      </c>
      <c r="C145" s="201" t="s">
        <v>589</v>
      </c>
      <c r="D145" s="193">
        <v>0</v>
      </c>
      <c r="F145" s="193" t="s">
        <v>729</v>
      </c>
      <c r="G145" s="193" t="s">
        <v>730</v>
      </c>
      <c r="H145" s="193">
        <v>5171016</v>
      </c>
      <c r="I145" s="193" t="s">
        <v>731</v>
      </c>
      <c r="J145" s="193">
        <v>2011</v>
      </c>
      <c r="K145" s="191" t="s">
        <v>588</v>
      </c>
      <c r="L145" s="195" t="s">
        <v>589</v>
      </c>
      <c r="M145" s="193">
        <v>0</v>
      </c>
    </row>
    <row r="146" spans="2:13" x14ac:dyDescent="0.25">
      <c r="B146" s="199" t="s">
        <v>590</v>
      </c>
      <c r="C146" s="201" t="s">
        <v>591</v>
      </c>
      <c r="D146" s="193">
        <v>0</v>
      </c>
      <c r="F146" s="193" t="s">
        <v>729</v>
      </c>
      <c r="G146" s="193" t="s">
        <v>730</v>
      </c>
      <c r="H146" s="193">
        <v>5171016</v>
      </c>
      <c r="I146" s="193" t="s">
        <v>731</v>
      </c>
      <c r="J146" s="193">
        <v>2011</v>
      </c>
      <c r="K146" s="191" t="s">
        <v>590</v>
      </c>
      <c r="L146" s="195" t="s">
        <v>591</v>
      </c>
      <c r="M146" s="193">
        <v>0</v>
      </c>
    </row>
    <row r="147" spans="2:13" x14ac:dyDescent="0.25">
      <c r="B147" s="199" t="s">
        <v>592</v>
      </c>
      <c r="C147" s="200" t="s">
        <v>593</v>
      </c>
      <c r="D147" s="193">
        <v>0</v>
      </c>
      <c r="F147" s="193" t="s">
        <v>729</v>
      </c>
      <c r="G147" s="193" t="s">
        <v>730</v>
      </c>
      <c r="H147" s="193">
        <v>5171016</v>
      </c>
      <c r="I147" s="193" t="s">
        <v>731</v>
      </c>
      <c r="J147" s="193">
        <v>2011</v>
      </c>
      <c r="K147" s="191" t="s">
        <v>592</v>
      </c>
      <c r="L147" s="194" t="s">
        <v>593</v>
      </c>
      <c r="M147" s="193">
        <v>0</v>
      </c>
    </row>
    <row r="148" spans="2:13" x14ac:dyDescent="0.25">
      <c r="B148" s="199" t="s">
        <v>594</v>
      </c>
      <c r="C148" s="201" t="s">
        <v>595</v>
      </c>
      <c r="D148" s="193">
        <v>0</v>
      </c>
      <c r="F148" s="193" t="s">
        <v>729</v>
      </c>
      <c r="G148" s="193" t="s">
        <v>730</v>
      </c>
      <c r="H148" s="193">
        <v>5171016</v>
      </c>
      <c r="I148" s="193" t="s">
        <v>731</v>
      </c>
      <c r="J148" s="193">
        <v>2011</v>
      </c>
      <c r="K148" s="191" t="s">
        <v>594</v>
      </c>
      <c r="L148" s="195" t="s">
        <v>595</v>
      </c>
      <c r="M148" s="193">
        <v>0</v>
      </c>
    </row>
    <row r="149" spans="2:13" x14ac:dyDescent="0.25">
      <c r="B149" s="199" t="s">
        <v>596</v>
      </c>
      <c r="C149" s="201" t="s">
        <v>597</v>
      </c>
      <c r="D149" s="193">
        <v>0</v>
      </c>
      <c r="F149" s="193" t="s">
        <v>729</v>
      </c>
      <c r="G149" s="193" t="s">
        <v>730</v>
      </c>
      <c r="H149" s="193">
        <v>5171016</v>
      </c>
      <c r="I149" s="193" t="s">
        <v>731</v>
      </c>
      <c r="J149" s="193">
        <v>2011</v>
      </c>
      <c r="K149" s="191" t="s">
        <v>596</v>
      </c>
      <c r="L149" s="195" t="s">
        <v>597</v>
      </c>
      <c r="M149" s="193">
        <v>0</v>
      </c>
    </row>
    <row r="150" spans="2:13" x14ac:dyDescent="0.25">
      <c r="B150" s="199" t="s">
        <v>598</v>
      </c>
      <c r="C150" s="201" t="s">
        <v>599</v>
      </c>
      <c r="D150" s="193">
        <v>0</v>
      </c>
      <c r="F150" s="193" t="s">
        <v>729</v>
      </c>
      <c r="G150" s="193" t="s">
        <v>730</v>
      </c>
      <c r="H150" s="193">
        <v>5171016</v>
      </c>
      <c r="I150" s="193" t="s">
        <v>731</v>
      </c>
      <c r="J150" s="193">
        <v>2011</v>
      </c>
      <c r="K150" s="191" t="s">
        <v>598</v>
      </c>
      <c r="L150" s="195" t="s">
        <v>599</v>
      </c>
      <c r="M150" s="193">
        <v>0</v>
      </c>
    </row>
    <row r="151" spans="2:13" x14ac:dyDescent="0.25">
      <c r="B151" s="199" t="s">
        <v>600</v>
      </c>
      <c r="C151" s="201" t="s">
        <v>601</v>
      </c>
      <c r="D151" s="193">
        <v>0</v>
      </c>
      <c r="F151" s="193" t="s">
        <v>729</v>
      </c>
      <c r="G151" s="193" t="s">
        <v>730</v>
      </c>
      <c r="H151" s="193">
        <v>5171016</v>
      </c>
      <c r="I151" s="193" t="s">
        <v>731</v>
      </c>
      <c r="J151" s="193">
        <v>2011</v>
      </c>
      <c r="K151" s="191" t="s">
        <v>600</v>
      </c>
      <c r="L151" s="195" t="s">
        <v>601</v>
      </c>
      <c r="M151" s="193">
        <v>0</v>
      </c>
    </row>
    <row r="152" spans="2:13" x14ac:dyDescent="0.25">
      <c r="B152" s="199" t="s">
        <v>602</v>
      </c>
      <c r="C152" s="201" t="s">
        <v>603</v>
      </c>
      <c r="D152" s="193">
        <v>0</v>
      </c>
      <c r="F152" s="193" t="s">
        <v>729</v>
      </c>
      <c r="G152" s="193" t="s">
        <v>730</v>
      </c>
      <c r="H152" s="193">
        <v>5171016</v>
      </c>
      <c r="I152" s="193" t="s">
        <v>731</v>
      </c>
      <c r="J152" s="193">
        <v>2011</v>
      </c>
      <c r="K152" s="191" t="s">
        <v>602</v>
      </c>
      <c r="L152" s="195" t="s">
        <v>603</v>
      </c>
      <c r="M152" s="193">
        <v>0</v>
      </c>
    </row>
    <row r="153" spans="2:13" x14ac:dyDescent="0.25">
      <c r="B153" s="199" t="s">
        <v>604</v>
      </c>
      <c r="C153" s="201" t="s">
        <v>577</v>
      </c>
      <c r="D153" s="193">
        <v>0</v>
      </c>
      <c r="F153" s="193" t="s">
        <v>729</v>
      </c>
      <c r="G153" s="193" t="s">
        <v>730</v>
      </c>
      <c r="H153" s="193">
        <v>5171016</v>
      </c>
      <c r="I153" s="193" t="s">
        <v>731</v>
      </c>
      <c r="J153" s="193">
        <v>2011</v>
      </c>
      <c r="K153" s="191" t="s">
        <v>604</v>
      </c>
      <c r="L153" s="195" t="s">
        <v>577</v>
      </c>
      <c r="M153" s="193">
        <v>0</v>
      </c>
    </row>
    <row r="154" spans="2:13" x14ac:dyDescent="0.25">
      <c r="B154" s="199" t="s">
        <v>605</v>
      </c>
      <c r="C154" s="200" t="s">
        <v>606</v>
      </c>
      <c r="D154" s="193">
        <v>0</v>
      </c>
      <c r="F154" s="193" t="s">
        <v>729</v>
      </c>
      <c r="G154" s="193" t="s">
        <v>730</v>
      </c>
      <c r="H154" s="193">
        <v>5171016</v>
      </c>
      <c r="I154" s="193" t="s">
        <v>731</v>
      </c>
      <c r="J154" s="193">
        <v>2011</v>
      </c>
      <c r="K154" s="191" t="s">
        <v>605</v>
      </c>
      <c r="L154" s="194" t="s">
        <v>606</v>
      </c>
      <c r="M154" s="193">
        <v>0</v>
      </c>
    </row>
    <row r="155" spans="2:13" x14ac:dyDescent="0.25">
      <c r="B155" s="199" t="s">
        <v>607</v>
      </c>
      <c r="C155" s="201" t="s">
        <v>608</v>
      </c>
      <c r="D155" s="193">
        <v>0</v>
      </c>
      <c r="F155" s="193" t="s">
        <v>729</v>
      </c>
      <c r="G155" s="193" t="s">
        <v>730</v>
      </c>
      <c r="H155" s="193">
        <v>5171016</v>
      </c>
      <c r="I155" s="193" t="s">
        <v>731</v>
      </c>
      <c r="J155" s="193">
        <v>2011</v>
      </c>
      <c r="K155" s="191" t="s">
        <v>607</v>
      </c>
      <c r="L155" s="195" t="s">
        <v>608</v>
      </c>
      <c r="M155" s="193">
        <v>0</v>
      </c>
    </row>
    <row r="156" spans="2:13" x14ac:dyDescent="0.25">
      <c r="B156" s="199" t="s">
        <v>609</v>
      </c>
      <c r="C156" s="201" t="s">
        <v>610</v>
      </c>
      <c r="D156" s="193">
        <v>0</v>
      </c>
      <c r="F156" s="193" t="s">
        <v>729</v>
      </c>
      <c r="G156" s="193" t="s">
        <v>730</v>
      </c>
      <c r="H156" s="193">
        <v>5171016</v>
      </c>
      <c r="I156" s="193" t="s">
        <v>731</v>
      </c>
      <c r="J156" s="193">
        <v>2011</v>
      </c>
      <c r="K156" s="191" t="s">
        <v>609</v>
      </c>
      <c r="L156" s="195" t="s">
        <v>610</v>
      </c>
      <c r="M156" s="193">
        <v>0</v>
      </c>
    </row>
    <row r="157" spans="2:13" x14ac:dyDescent="0.25">
      <c r="B157" s="199" t="s">
        <v>611</v>
      </c>
      <c r="C157" s="201" t="s">
        <v>612</v>
      </c>
      <c r="D157" s="193">
        <v>0</v>
      </c>
      <c r="F157" s="193" t="s">
        <v>729</v>
      </c>
      <c r="G157" s="193" t="s">
        <v>730</v>
      </c>
      <c r="H157" s="193">
        <v>5171016</v>
      </c>
      <c r="I157" s="193" t="s">
        <v>731</v>
      </c>
      <c r="J157" s="193">
        <v>2011</v>
      </c>
      <c r="K157" s="191" t="s">
        <v>611</v>
      </c>
      <c r="L157" s="195" t="s">
        <v>612</v>
      </c>
      <c r="M157" s="193">
        <v>0</v>
      </c>
    </row>
    <row r="158" spans="2:13" x14ac:dyDescent="0.25">
      <c r="B158" s="199" t="s">
        <v>613</v>
      </c>
      <c r="C158" s="201" t="s">
        <v>614</v>
      </c>
      <c r="D158" s="193">
        <v>0</v>
      </c>
      <c r="F158" s="193" t="s">
        <v>729</v>
      </c>
      <c r="G158" s="193" t="s">
        <v>730</v>
      </c>
      <c r="H158" s="193">
        <v>5171016</v>
      </c>
      <c r="I158" s="193" t="s">
        <v>731</v>
      </c>
      <c r="J158" s="193">
        <v>2011</v>
      </c>
      <c r="K158" s="191" t="s">
        <v>613</v>
      </c>
      <c r="L158" s="195" t="s">
        <v>614</v>
      </c>
      <c r="M158" s="193">
        <v>0</v>
      </c>
    </row>
    <row r="159" spans="2:13" x14ac:dyDescent="0.25">
      <c r="B159" s="199" t="s">
        <v>615</v>
      </c>
      <c r="C159" s="201" t="s">
        <v>616</v>
      </c>
      <c r="D159" s="193">
        <v>0</v>
      </c>
      <c r="F159" s="193" t="s">
        <v>729</v>
      </c>
      <c r="G159" s="193" t="s">
        <v>730</v>
      </c>
      <c r="H159" s="193">
        <v>5171016</v>
      </c>
      <c r="I159" s="193" t="s">
        <v>731</v>
      </c>
      <c r="J159" s="193">
        <v>2011</v>
      </c>
      <c r="K159" s="191" t="s">
        <v>615</v>
      </c>
      <c r="L159" s="195" t="s">
        <v>616</v>
      </c>
      <c r="M159" s="193">
        <v>0</v>
      </c>
    </row>
    <row r="160" spans="2:13" x14ac:dyDescent="0.25">
      <c r="B160" s="199" t="s">
        <v>617</v>
      </c>
      <c r="C160" s="201" t="s">
        <v>618</v>
      </c>
      <c r="D160" s="193">
        <v>0</v>
      </c>
      <c r="F160" s="193" t="s">
        <v>729</v>
      </c>
      <c r="G160" s="193" t="s">
        <v>730</v>
      </c>
      <c r="H160" s="193">
        <v>5171016</v>
      </c>
      <c r="I160" s="193" t="s">
        <v>731</v>
      </c>
      <c r="J160" s="193">
        <v>2011</v>
      </c>
      <c r="K160" s="191" t="s">
        <v>617</v>
      </c>
      <c r="L160" s="195" t="s">
        <v>618</v>
      </c>
      <c r="M160" s="193">
        <v>0</v>
      </c>
    </row>
    <row r="161" spans="2:13" x14ac:dyDescent="0.25">
      <c r="B161" s="199" t="s">
        <v>619</v>
      </c>
      <c r="C161" s="201" t="s">
        <v>599</v>
      </c>
      <c r="D161" s="193">
        <v>0</v>
      </c>
      <c r="F161" s="193" t="s">
        <v>729</v>
      </c>
      <c r="G161" s="193" t="s">
        <v>730</v>
      </c>
      <c r="H161" s="193">
        <v>5171016</v>
      </c>
      <c r="I161" s="193" t="s">
        <v>731</v>
      </c>
      <c r="J161" s="193">
        <v>2011</v>
      </c>
      <c r="K161" s="191" t="s">
        <v>619</v>
      </c>
      <c r="L161" s="195" t="s">
        <v>599</v>
      </c>
      <c r="M161" s="193">
        <v>0</v>
      </c>
    </row>
    <row r="162" spans="2:13" x14ac:dyDescent="0.25">
      <c r="B162" s="199" t="s">
        <v>620</v>
      </c>
      <c r="C162" s="201" t="s">
        <v>621</v>
      </c>
      <c r="D162" s="193">
        <v>0</v>
      </c>
      <c r="F162" s="193" t="s">
        <v>729</v>
      </c>
      <c r="G162" s="193" t="s">
        <v>730</v>
      </c>
      <c r="H162" s="193">
        <v>5171016</v>
      </c>
      <c r="I162" s="193" t="s">
        <v>731</v>
      </c>
      <c r="J162" s="193">
        <v>2011</v>
      </c>
      <c r="K162" s="191" t="s">
        <v>620</v>
      </c>
      <c r="L162" s="195" t="s">
        <v>621</v>
      </c>
      <c r="M162" s="193">
        <v>0</v>
      </c>
    </row>
    <row r="163" spans="2:13" x14ac:dyDescent="0.25">
      <c r="B163" s="199" t="s">
        <v>622</v>
      </c>
      <c r="C163" s="201" t="s">
        <v>623</v>
      </c>
      <c r="D163" s="193">
        <v>0</v>
      </c>
      <c r="F163" s="193" t="s">
        <v>729</v>
      </c>
      <c r="G163" s="193" t="s">
        <v>730</v>
      </c>
      <c r="H163" s="193">
        <v>5171016</v>
      </c>
      <c r="I163" s="193" t="s">
        <v>731</v>
      </c>
      <c r="J163" s="193">
        <v>2011</v>
      </c>
      <c r="K163" s="191" t="s">
        <v>622</v>
      </c>
      <c r="L163" s="195" t="s">
        <v>623</v>
      </c>
      <c r="M163" s="193">
        <v>0</v>
      </c>
    </row>
    <row r="164" spans="2:13" x14ac:dyDescent="0.25">
      <c r="B164" s="199" t="s">
        <v>624</v>
      </c>
      <c r="C164" s="200" t="s">
        <v>625</v>
      </c>
      <c r="D164" s="193">
        <v>0</v>
      </c>
      <c r="F164" s="193" t="s">
        <v>729</v>
      </c>
      <c r="G164" s="193" t="s">
        <v>730</v>
      </c>
      <c r="H164" s="193">
        <v>5171016</v>
      </c>
      <c r="I164" s="193" t="s">
        <v>731</v>
      </c>
      <c r="J164" s="193">
        <v>2011</v>
      </c>
      <c r="K164" s="191" t="s">
        <v>624</v>
      </c>
      <c r="L164" s="194" t="s">
        <v>625</v>
      </c>
      <c r="M164" s="193">
        <v>0</v>
      </c>
    </row>
    <row r="165" spans="2:13" x14ac:dyDescent="0.25">
      <c r="B165" s="199" t="s">
        <v>626</v>
      </c>
      <c r="C165" s="201" t="s">
        <v>627</v>
      </c>
      <c r="D165" s="193">
        <v>0</v>
      </c>
      <c r="F165" s="193" t="s">
        <v>729</v>
      </c>
      <c r="G165" s="193" t="s">
        <v>730</v>
      </c>
      <c r="H165" s="193">
        <v>5171016</v>
      </c>
      <c r="I165" s="193" t="s">
        <v>731</v>
      </c>
      <c r="J165" s="193">
        <v>2011</v>
      </c>
      <c r="K165" s="191" t="s">
        <v>626</v>
      </c>
      <c r="L165" s="195" t="s">
        <v>627</v>
      </c>
      <c r="M165" s="193">
        <v>0</v>
      </c>
    </row>
    <row r="166" spans="2:13" x14ac:dyDescent="0.25">
      <c r="B166" s="199" t="s">
        <v>628</v>
      </c>
      <c r="C166" s="201" t="s">
        <v>629</v>
      </c>
      <c r="D166" s="193">
        <v>0</v>
      </c>
      <c r="F166" s="193" t="s">
        <v>729</v>
      </c>
      <c r="G166" s="193" t="s">
        <v>730</v>
      </c>
      <c r="H166" s="193">
        <v>5171016</v>
      </c>
      <c r="I166" s="193" t="s">
        <v>731</v>
      </c>
      <c r="J166" s="193">
        <v>2011</v>
      </c>
      <c r="K166" s="191" t="s">
        <v>628</v>
      </c>
      <c r="L166" s="195" t="s">
        <v>629</v>
      </c>
      <c r="M166" s="193">
        <v>0</v>
      </c>
    </row>
    <row r="167" spans="2:13" x14ac:dyDescent="0.25">
      <c r="B167" s="199" t="s">
        <v>630</v>
      </c>
      <c r="C167" s="201" t="s">
        <v>631</v>
      </c>
      <c r="D167" s="193">
        <v>0</v>
      </c>
      <c r="F167" s="193" t="s">
        <v>729</v>
      </c>
      <c r="G167" s="193" t="s">
        <v>730</v>
      </c>
      <c r="H167" s="193">
        <v>5171016</v>
      </c>
      <c r="I167" s="193" t="s">
        <v>731</v>
      </c>
      <c r="J167" s="193">
        <v>2011</v>
      </c>
      <c r="K167" s="191" t="s">
        <v>630</v>
      </c>
      <c r="L167" s="195" t="s">
        <v>631</v>
      </c>
      <c r="M167" s="193">
        <v>0</v>
      </c>
    </row>
    <row r="168" spans="2:13" x14ac:dyDescent="0.25">
      <c r="B168" s="199" t="s">
        <v>632</v>
      </c>
      <c r="C168" s="201" t="s">
        <v>633</v>
      </c>
      <c r="D168" s="193">
        <v>0</v>
      </c>
      <c r="F168" s="193" t="s">
        <v>729</v>
      </c>
      <c r="G168" s="193" t="s">
        <v>730</v>
      </c>
      <c r="H168" s="193">
        <v>5171016</v>
      </c>
      <c r="I168" s="193" t="s">
        <v>731</v>
      </c>
      <c r="J168" s="193">
        <v>2011</v>
      </c>
      <c r="K168" s="191" t="s">
        <v>632</v>
      </c>
      <c r="L168" s="195" t="s">
        <v>633</v>
      </c>
      <c r="M168" s="193">
        <v>0</v>
      </c>
    </row>
    <row r="169" spans="2:13" x14ac:dyDescent="0.25">
      <c r="B169" s="199" t="s">
        <v>634</v>
      </c>
      <c r="C169" s="201" t="s">
        <v>635</v>
      </c>
      <c r="D169" s="193">
        <v>0</v>
      </c>
      <c r="F169" s="193" t="s">
        <v>729</v>
      </c>
      <c r="G169" s="193" t="s">
        <v>730</v>
      </c>
      <c r="H169" s="193">
        <v>5171016</v>
      </c>
      <c r="I169" s="193" t="s">
        <v>731</v>
      </c>
      <c r="J169" s="193">
        <v>2011</v>
      </c>
      <c r="K169" s="191" t="s">
        <v>634</v>
      </c>
      <c r="L169" s="195" t="s">
        <v>635</v>
      </c>
      <c r="M169" s="193">
        <v>0</v>
      </c>
    </row>
    <row r="170" spans="2:13" x14ac:dyDescent="0.25">
      <c r="B170" s="199" t="s">
        <v>636</v>
      </c>
      <c r="C170" s="201" t="s">
        <v>637</v>
      </c>
      <c r="D170" s="193">
        <v>0</v>
      </c>
      <c r="F170" s="193" t="s">
        <v>729</v>
      </c>
      <c r="G170" s="193" t="s">
        <v>730</v>
      </c>
      <c r="H170" s="193">
        <v>5171016</v>
      </c>
      <c r="I170" s="193" t="s">
        <v>731</v>
      </c>
      <c r="J170" s="193">
        <v>2011</v>
      </c>
      <c r="K170" s="191" t="s">
        <v>636</v>
      </c>
      <c r="L170" s="195" t="s">
        <v>637</v>
      </c>
      <c r="M170" s="193">
        <v>0</v>
      </c>
    </row>
    <row r="171" spans="2:13" x14ac:dyDescent="0.25">
      <c r="B171" s="199" t="s">
        <v>638</v>
      </c>
      <c r="C171" s="201" t="s">
        <v>639</v>
      </c>
      <c r="D171" s="193">
        <v>0</v>
      </c>
      <c r="F171" s="193" t="s">
        <v>729</v>
      </c>
      <c r="G171" s="193" t="s">
        <v>730</v>
      </c>
      <c r="H171" s="193">
        <v>5171016</v>
      </c>
      <c r="I171" s="193" t="s">
        <v>731</v>
      </c>
      <c r="J171" s="193">
        <v>2011</v>
      </c>
      <c r="K171" s="191" t="s">
        <v>638</v>
      </c>
      <c r="L171" s="195" t="s">
        <v>639</v>
      </c>
      <c r="M171" s="193">
        <v>0</v>
      </c>
    </row>
    <row r="172" spans="2:13" x14ac:dyDescent="0.25">
      <c r="B172" s="199" t="s">
        <v>640</v>
      </c>
      <c r="C172" s="201" t="s">
        <v>641</v>
      </c>
      <c r="D172" s="193">
        <v>0</v>
      </c>
      <c r="F172" s="193" t="s">
        <v>729</v>
      </c>
      <c r="G172" s="193" t="s">
        <v>730</v>
      </c>
      <c r="H172" s="193">
        <v>5171016</v>
      </c>
      <c r="I172" s="193" t="s">
        <v>731</v>
      </c>
      <c r="J172" s="193">
        <v>2011</v>
      </c>
      <c r="K172" s="191" t="s">
        <v>640</v>
      </c>
      <c r="L172" s="195" t="s">
        <v>641</v>
      </c>
      <c r="M172" s="193">
        <v>0</v>
      </c>
    </row>
    <row r="173" spans="2:13" x14ac:dyDescent="0.25">
      <c r="B173" s="199" t="s">
        <v>642</v>
      </c>
      <c r="C173" s="201" t="s">
        <v>643</v>
      </c>
      <c r="D173" s="193">
        <v>0</v>
      </c>
      <c r="F173" s="193" t="s">
        <v>729</v>
      </c>
      <c r="G173" s="193" t="s">
        <v>730</v>
      </c>
      <c r="H173" s="193">
        <v>5171016</v>
      </c>
      <c r="I173" s="193" t="s">
        <v>731</v>
      </c>
      <c r="J173" s="193">
        <v>2011</v>
      </c>
      <c r="K173" s="191" t="s">
        <v>642</v>
      </c>
      <c r="L173" s="195" t="s">
        <v>643</v>
      </c>
      <c r="M173" s="193">
        <v>0</v>
      </c>
    </row>
    <row r="174" spans="2:13" x14ac:dyDescent="0.25">
      <c r="B174" s="199" t="s">
        <v>644</v>
      </c>
      <c r="C174" s="201" t="s">
        <v>645</v>
      </c>
      <c r="D174" s="193">
        <v>0</v>
      </c>
      <c r="F174" s="193" t="s">
        <v>729</v>
      </c>
      <c r="G174" s="193" t="s">
        <v>730</v>
      </c>
      <c r="H174" s="193">
        <v>5171016</v>
      </c>
      <c r="I174" s="193" t="s">
        <v>731</v>
      </c>
      <c r="J174" s="193">
        <v>2011</v>
      </c>
      <c r="K174" s="191" t="s">
        <v>644</v>
      </c>
      <c r="L174" s="195" t="s">
        <v>645</v>
      </c>
      <c r="M174" s="193">
        <v>0</v>
      </c>
    </row>
    <row r="175" spans="2:13" x14ac:dyDescent="0.25">
      <c r="B175" s="199" t="s">
        <v>646</v>
      </c>
      <c r="C175" s="201" t="s">
        <v>647</v>
      </c>
      <c r="D175" s="193">
        <v>0</v>
      </c>
      <c r="F175" s="193" t="s">
        <v>729</v>
      </c>
      <c r="G175" s="193" t="s">
        <v>730</v>
      </c>
      <c r="H175" s="193">
        <v>5171016</v>
      </c>
      <c r="I175" s="193" t="s">
        <v>731</v>
      </c>
      <c r="J175" s="193">
        <v>2011</v>
      </c>
      <c r="K175" s="191" t="s">
        <v>646</v>
      </c>
      <c r="L175" s="195" t="s">
        <v>647</v>
      </c>
      <c r="M175" s="193">
        <v>0</v>
      </c>
    </row>
    <row r="176" spans="2:13" x14ac:dyDescent="0.25">
      <c r="B176" s="199" t="s">
        <v>648</v>
      </c>
      <c r="C176" s="201" t="s">
        <v>649</v>
      </c>
      <c r="D176" s="193">
        <v>0</v>
      </c>
      <c r="F176" s="193" t="s">
        <v>729</v>
      </c>
      <c r="G176" s="193" t="s">
        <v>730</v>
      </c>
      <c r="H176" s="193">
        <v>5171016</v>
      </c>
      <c r="I176" s="193" t="s">
        <v>731</v>
      </c>
      <c r="J176" s="193">
        <v>2011</v>
      </c>
      <c r="K176" s="191" t="s">
        <v>648</v>
      </c>
      <c r="L176" s="195" t="s">
        <v>649</v>
      </c>
      <c r="M176" s="193">
        <v>0</v>
      </c>
    </row>
    <row r="177" spans="2:13" x14ac:dyDescent="0.25">
      <c r="B177" s="199" t="s">
        <v>650</v>
      </c>
      <c r="C177" s="201" t="s">
        <v>651</v>
      </c>
      <c r="D177" s="193">
        <v>0</v>
      </c>
      <c r="F177" s="193" t="s">
        <v>729</v>
      </c>
      <c r="G177" s="193" t="s">
        <v>730</v>
      </c>
      <c r="H177" s="193">
        <v>5171016</v>
      </c>
      <c r="I177" s="193" t="s">
        <v>731</v>
      </c>
      <c r="J177" s="193">
        <v>2011</v>
      </c>
      <c r="K177" s="191" t="s">
        <v>650</v>
      </c>
      <c r="L177" s="195" t="s">
        <v>651</v>
      </c>
      <c r="M177" s="193">
        <v>0</v>
      </c>
    </row>
    <row r="178" spans="2:13" x14ac:dyDescent="0.25">
      <c r="B178" s="199" t="s">
        <v>652</v>
      </c>
      <c r="C178" s="201" t="s">
        <v>653</v>
      </c>
      <c r="D178" s="193">
        <v>0</v>
      </c>
      <c r="F178" s="193" t="s">
        <v>729</v>
      </c>
      <c r="G178" s="193" t="s">
        <v>730</v>
      </c>
      <c r="H178" s="193">
        <v>5171016</v>
      </c>
      <c r="I178" s="193" t="s">
        <v>731</v>
      </c>
      <c r="J178" s="193">
        <v>2011</v>
      </c>
      <c r="K178" s="191" t="s">
        <v>652</v>
      </c>
      <c r="L178" s="195" t="s">
        <v>653</v>
      </c>
      <c r="M178" s="193">
        <v>0</v>
      </c>
    </row>
    <row r="179" spans="2:13" x14ac:dyDescent="0.25">
      <c r="B179" s="199" t="s">
        <v>654</v>
      </c>
      <c r="C179" s="201" t="s">
        <v>655</v>
      </c>
      <c r="D179" s="193">
        <v>0</v>
      </c>
      <c r="F179" s="193" t="s">
        <v>729</v>
      </c>
      <c r="G179" s="193" t="s">
        <v>730</v>
      </c>
      <c r="H179" s="193">
        <v>5171016</v>
      </c>
      <c r="I179" s="193" t="s">
        <v>731</v>
      </c>
      <c r="J179" s="193">
        <v>2011</v>
      </c>
      <c r="K179" s="191" t="s">
        <v>654</v>
      </c>
      <c r="L179" s="195" t="s">
        <v>655</v>
      </c>
      <c r="M179" s="193">
        <v>0</v>
      </c>
    </row>
    <row r="180" spans="2:13" x14ac:dyDescent="0.25">
      <c r="B180" s="199" t="s">
        <v>656</v>
      </c>
      <c r="C180" s="201" t="s">
        <v>657</v>
      </c>
      <c r="D180" s="193">
        <v>0</v>
      </c>
      <c r="F180" s="193" t="s">
        <v>729</v>
      </c>
      <c r="G180" s="193" t="s">
        <v>730</v>
      </c>
      <c r="H180" s="193">
        <v>5171016</v>
      </c>
      <c r="I180" s="193" t="s">
        <v>731</v>
      </c>
      <c r="J180" s="193">
        <v>2011</v>
      </c>
      <c r="K180" s="191" t="s">
        <v>656</v>
      </c>
      <c r="L180" s="195" t="s">
        <v>657</v>
      </c>
      <c r="M180" s="193">
        <v>0</v>
      </c>
    </row>
    <row r="181" spans="2:13" x14ac:dyDescent="0.25">
      <c r="B181" s="199" t="s">
        <v>658</v>
      </c>
      <c r="C181" s="201" t="s">
        <v>659</v>
      </c>
      <c r="D181" s="193">
        <v>0</v>
      </c>
      <c r="F181" s="193" t="s">
        <v>729</v>
      </c>
      <c r="G181" s="193" t="s">
        <v>730</v>
      </c>
      <c r="H181" s="193">
        <v>5171016</v>
      </c>
      <c r="I181" s="193" t="s">
        <v>731</v>
      </c>
      <c r="J181" s="193">
        <v>2011</v>
      </c>
      <c r="K181" s="191" t="s">
        <v>658</v>
      </c>
      <c r="L181" s="195" t="s">
        <v>659</v>
      </c>
      <c r="M181" s="193">
        <v>0</v>
      </c>
    </row>
    <row r="182" spans="2:13" x14ac:dyDescent="0.25">
      <c r="B182" s="199" t="s">
        <v>660</v>
      </c>
      <c r="C182" s="201" t="s">
        <v>661</v>
      </c>
      <c r="D182" s="193">
        <v>0</v>
      </c>
      <c r="F182" s="193" t="s">
        <v>729</v>
      </c>
      <c r="G182" s="193" t="s">
        <v>730</v>
      </c>
      <c r="H182" s="193">
        <v>5171016</v>
      </c>
      <c r="I182" s="193" t="s">
        <v>731</v>
      </c>
      <c r="J182" s="193">
        <v>2011</v>
      </c>
      <c r="K182" s="191" t="s">
        <v>660</v>
      </c>
      <c r="L182" s="195" t="s">
        <v>661</v>
      </c>
      <c r="M182" s="193">
        <v>0</v>
      </c>
    </row>
    <row r="183" spans="2:13" x14ac:dyDescent="0.25">
      <c r="B183" s="199" t="s">
        <v>662</v>
      </c>
      <c r="C183" s="201" t="s">
        <v>663</v>
      </c>
      <c r="D183" s="193">
        <v>0</v>
      </c>
      <c r="F183" s="193" t="s">
        <v>729</v>
      </c>
      <c r="G183" s="193" t="s">
        <v>730</v>
      </c>
      <c r="H183" s="193">
        <v>5171016</v>
      </c>
      <c r="I183" s="193" t="s">
        <v>731</v>
      </c>
      <c r="J183" s="193">
        <v>2011</v>
      </c>
      <c r="K183" s="191" t="s">
        <v>662</v>
      </c>
      <c r="L183" s="195" t="s">
        <v>663</v>
      </c>
      <c r="M183" s="193">
        <v>0</v>
      </c>
    </row>
    <row r="184" spans="2:13" x14ac:dyDescent="0.25">
      <c r="B184" s="199" t="s">
        <v>664</v>
      </c>
      <c r="C184" s="201" t="s">
        <v>665</v>
      </c>
      <c r="D184" s="193">
        <v>0</v>
      </c>
      <c r="F184" s="193" t="s">
        <v>729</v>
      </c>
      <c r="G184" s="193" t="s">
        <v>730</v>
      </c>
      <c r="H184" s="193">
        <v>5171016</v>
      </c>
      <c r="I184" s="193" t="s">
        <v>731</v>
      </c>
      <c r="J184" s="193">
        <v>2011</v>
      </c>
      <c r="K184" s="191" t="s">
        <v>664</v>
      </c>
      <c r="L184" s="195" t="s">
        <v>665</v>
      </c>
      <c r="M184" s="193">
        <v>0</v>
      </c>
    </row>
    <row r="185" spans="2:13" x14ac:dyDescent="0.25">
      <c r="B185" s="199" t="s">
        <v>666</v>
      </c>
      <c r="C185" s="201" t="s">
        <v>667</v>
      </c>
      <c r="D185" s="193">
        <v>0</v>
      </c>
      <c r="F185" s="193" t="s">
        <v>729</v>
      </c>
      <c r="G185" s="193" t="s">
        <v>730</v>
      </c>
      <c r="H185" s="193">
        <v>5171016</v>
      </c>
      <c r="I185" s="193" t="s">
        <v>731</v>
      </c>
      <c r="J185" s="193">
        <v>2011</v>
      </c>
      <c r="K185" s="191" t="s">
        <v>666</v>
      </c>
      <c r="L185" s="195" t="s">
        <v>667</v>
      </c>
      <c r="M185" s="193">
        <v>0</v>
      </c>
    </row>
    <row r="186" spans="2:13" x14ac:dyDescent="0.25">
      <c r="B186" s="199" t="s">
        <v>668</v>
      </c>
      <c r="C186" s="201" t="s">
        <v>669</v>
      </c>
      <c r="D186" s="193">
        <v>0</v>
      </c>
      <c r="F186" s="193" t="s">
        <v>729</v>
      </c>
      <c r="G186" s="193" t="s">
        <v>730</v>
      </c>
      <c r="H186" s="193">
        <v>5171016</v>
      </c>
      <c r="I186" s="193" t="s">
        <v>731</v>
      </c>
      <c r="J186" s="193">
        <v>2011</v>
      </c>
      <c r="K186" s="191" t="s">
        <v>668</v>
      </c>
      <c r="L186" s="195" t="s">
        <v>669</v>
      </c>
      <c r="M186" s="193">
        <v>0</v>
      </c>
    </row>
    <row r="187" spans="2:13" x14ac:dyDescent="0.25">
      <c r="B187" s="199" t="s">
        <v>670</v>
      </c>
      <c r="C187" s="201" t="s">
        <v>671</v>
      </c>
      <c r="D187" s="193">
        <v>0</v>
      </c>
      <c r="F187" s="193" t="s">
        <v>729</v>
      </c>
      <c r="G187" s="193" t="s">
        <v>730</v>
      </c>
      <c r="H187" s="193">
        <v>5171016</v>
      </c>
      <c r="I187" s="193" t="s">
        <v>731</v>
      </c>
      <c r="J187" s="193">
        <v>2011</v>
      </c>
      <c r="K187" s="191" t="s">
        <v>670</v>
      </c>
      <c r="L187" s="195" t="s">
        <v>671</v>
      </c>
      <c r="M187" s="193">
        <v>0</v>
      </c>
    </row>
    <row r="188" spans="2:13" x14ac:dyDescent="0.25">
      <c r="B188" s="199" t="s">
        <v>672</v>
      </c>
      <c r="C188" s="201" t="s">
        <v>673</v>
      </c>
      <c r="D188" s="193">
        <v>0</v>
      </c>
      <c r="F188" s="193" t="s">
        <v>729</v>
      </c>
      <c r="G188" s="193" t="s">
        <v>730</v>
      </c>
      <c r="H188" s="193">
        <v>5171016</v>
      </c>
      <c r="I188" s="193" t="s">
        <v>731</v>
      </c>
      <c r="J188" s="193">
        <v>2011</v>
      </c>
      <c r="K188" s="191" t="s">
        <v>672</v>
      </c>
      <c r="L188" s="195" t="s">
        <v>673</v>
      </c>
      <c r="M188" s="193">
        <v>0</v>
      </c>
    </row>
    <row r="189" spans="2:13" x14ac:dyDescent="0.25">
      <c r="B189" s="199" t="s">
        <v>674</v>
      </c>
      <c r="C189" s="201" t="s">
        <v>675</v>
      </c>
      <c r="D189" s="193">
        <v>0</v>
      </c>
      <c r="F189" s="193" t="s">
        <v>729</v>
      </c>
      <c r="G189" s="193" t="s">
        <v>730</v>
      </c>
      <c r="H189" s="193">
        <v>5171016</v>
      </c>
      <c r="I189" s="193" t="s">
        <v>731</v>
      </c>
      <c r="J189" s="193">
        <v>2011</v>
      </c>
      <c r="K189" s="191" t="s">
        <v>674</v>
      </c>
      <c r="L189" s="195" t="s">
        <v>675</v>
      </c>
      <c r="M189" s="193">
        <v>0</v>
      </c>
    </row>
    <row r="190" spans="2:13" x14ac:dyDescent="0.25">
      <c r="B190" s="199" t="s">
        <v>676</v>
      </c>
      <c r="C190" s="201" t="s">
        <v>677</v>
      </c>
      <c r="D190" s="193">
        <v>0</v>
      </c>
      <c r="F190" s="193" t="s">
        <v>729</v>
      </c>
      <c r="G190" s="193" t="s">
        <v>730</v>
      </c>
      <c r="H190" s="193">
        <v>5171016</v>
      </c>
      <c r="I190" s="193" t="s">
        <v>731</v>
      </c>
      <c r="J190" s="193">
        <v>2011</v>
      </c>
      <c r="K190" s="191" t="s">
        <v>676</v>
      </c>
      <c r="L190" s="195" t="s">
        <v>677</v>
      </c>
      <c r="M190" s="193">
        <v>0</v>
      </c>
    </row>
    <row r="191" spans="2:13" x14ac:dyDescent="0.25">
      <c r="B191" s="199" t="s">
        <v>678</v>
      </c>
      <c r="C191" s="201" t="s">
        <v>679</v>
      </c>
      <c r="D191" s="193">
        <v>0</v>
      </c>
      <c r="F191" s="193" t="s">
        <v>729</v>
      </c>
      <c r="G191" s="193" t="s">
        <v>730</v>
      </c>
      <c r="H191" s="193">
        <v>5171016</v>
      </c>
      <c r="I191" s="193" t="s">
        <v>731</v>
      </c>
      <c r="J191" s="193">
        <v>2011</v>
      </c>
      <c r="K191" s="191" t="s">
        <v>678</v>
      </c>
      <c r="L191" s="195" t="s">
        <v>679</v>
      </c>
      <c r="M191" s="193">
        <v>0</v>
      </c>
    </row>
    <row r="192" spans="2:13" x14ac:dyDescent="0.25">
      <c r="B192" s="199" t="s">
        <v>680</v>
      </c>
      <c r="C192" s="201" t="s">
        <v>681</v>
      </c>
      <c r="D192" s="193">
        <v>0</v>
      </c>
      <c r="F192" s="193" t="s">
        <v>729</v>
      </c>
      <c r="G192" s="193" t="s">
        <v>730</v>
      </c>
      <c r="H192" s="193">
        <v>5171016</v>
      </c>
      <c r="I192" s="193" t="s">
        <v>731</v>
      </c>
      <c r="J192" s="193">
        <v>2011</v>
      </c>
      <c r="K192" s="191" t="s">
        <v>680</v>
      </c>
      <c r="L192" s="195" t="s">
        <v>681</v>
      </c>
      <c r="M192" s="193">
        <v>0</v>
      </c>
    </row>
    <row r="193" spans="2:13" x14ac:dyDescent="0.25">
      <c r="B193" s="199" t="s">
        <v>682</v>
      </c>
      <c r="C193" s="201" t="s">
        <v>683</v>
      </c>
      <c r="D193" s="193">
        <v>0</v>
      </c>
      <c r="F193" s="193" t="s">
        <v>729</v>
      </c>
      <c r="G193" s="193" t="s">
        <v>730</v>
      </c>
      <c r="H193" s="193">
        <v>5171016</v>
      </c>
      <c r="I193" s="193" t="s">
        <v>731</v>
      </c>
      <c r="J193" s="193">
        <v>2011</v>
      </c>
      <c r="K193" s="191" t="s">
        <v>682</v>
      </c>
      <c r="L193" s="195" t="s">
        <v>683</v>
      </c>
      <c r="M193" s="193">
        <v>0</v>
      </c>
    </row>
    <row r="194" spans="2:13" x14ac:dyDescent="0.25">
      <c r="B194" s="199" t="s">
        <v>684</v>
      </c>
      <c r="C194" s="201" t="s">
        <v>685</v>
      </c>
      <c r="D194" s="193">
        <v>0</v>
      </c>
      <c r="F194" s="193" t="s">
        <v>729</v>
      </c>
      <c r="G194" s="193" t="s">
        <v>730</v>
      </c>
      <c r="H194" s="193">
        <v>5171016</v>
      </c>
      <c r="I194" s="193" t="s">
        <v>731</v>
      </c>
      <c r="J194" s="193">
        <v>2011</v>
      </c>
      <c r="K194" s="191" t="s">
        <v>684</v>
      </c>
      <c r="L194" s="195" t="s">
        <v>685</v>
      </c>
      <c r="M194" s="193">
        <v>0</v>
      </c>
    </row>
    <row r="195" spans="2:13" x14ac:dyDescent="0.25">
      <c r="B195" s="199" t="s">
        <v>686</v>
      </c>
      <c r="C195" s="201" t="s">
        <v>687</v>
      </c>
      <c r="D195" s="193">
        <v>0</v>
      </c>
      <c r="F195" s="193" t="s">
        <v>729</v>
      </c>
      <c r="G195" s="193" t="s">
        <v>730</v>
      </c>
      <c r="H195" s="193">
        <v>5171016</v>
      </c>
      <c r="I195" s="193" t="s">
        <v>731</v>
      </c>
      <c r="J195" s="193">
        <v>2011</v>
      </c>
      <c r="K195" s="191" t="s">
        <v>686</v>
      </c>
      <c r="L195" s="195" t="s">
        <v>687</v>
      </c>
      <c r="M195" s="193">
        <v>0</v>
      </c>
    </row>
    <row r="196" spans="2:13" x14ac:dyDescent="0.25">
      <c r="B196" s="199" t="s">
        <v>688</v>
      </c>
      <c r="C196" s="201" t="s">
        <v>689</v>
      </c>
      <c r="D196" s="193">
        <v>0</v>
      </c>
      <c r="F196" s="193" t="s">
        <v>729</v>
      </c>
      <c r="G196" s="193" t="s">
        <v>730</v>
      </c>
      <c r="H196" s="193">
        <v>5171016</v>
      </c>
      <c r="I196" s="193" t="s">
        <v>731</v>
      </c>
      <c r="J196" s="193">
        <v>2011</v>
      </c>
      <c r="K196" s="191" t="s">
        <v>688</v>
      </c>
      <c r="L196" s="195" t="s">
        <v>689</v>
      </c>
      <c r="M196" s="193">
        <v>0</v>
      </c>
    </row>
    <row r="197" spans="2:13" x14ac:dyDescent="0.25">
      <c r="B197" s="199" t="s">
        <v>690</v>
      </c>
      <c r="C197" s="200" t="s">
        <v>691</v>
      </c>
      <c r="D197" s="193">
        <v>0</v>
      </c>
      <c r="F197" s="193" t="s">
        <v>729</v>
      </c>
      <c r="G197" s="193" t="s">
        <v>730</v>
      </c>
      <c r="H197" s="193">
        <v>5171016</v>
      </c>
      <c r="I197" s="193" t="s">
        <v>731</v>
      </c>
      <c r="J197" s="193">
        <v>2011</v>
      </c>
      <c r="K197" s="191" t="s">
        <v>690</v>
      </c>
      <c r="L197" s="194" t="s">
        <v>691</v>
      </c>
      <c r="M197" s="193">
        <v>0</v>
      </c>
    </row>
    <row r="198" spans="2:13" x14ac:dyDescent="0.25">
      <c r="B198" s="199" t="s">
        <v>692</v>
      </c>
      <c r="C198" s="201" t="s">
        <v>693</v>
      </c>
      <c r="D198" s="193">
        <v>0</v>
      </c>
      <c r="F198" s="193" t="s">
        <v>729</v>
      </c>
      <c r="G198" s="193" t="s">
        <v>730</v>
      </c>
      <c r="H198" s="193">
        <v>5171016</v>
      </c>
      <c r="I198" s="193" t="s">
        <v>731</v>
      </c>
      <c r="J198" s="193">
        <v>2011</v>
      </c>
      <c r="K198" s="191" t="s">
        <v>692</v>
      </c>
      <c r="L198" s="195" t="s">
        <v>693</v>
      </c>
      <c r="M198" s="193">
        <v>0</v>
      </c>
    </row>
    <row r="199" spans="2:13" x14ac:dyDescent="0.25">
      <c r="B199" s="199" t="s">
        <v>694</v>
      </c>
      <c r="C199" s="201" t="s">
        <v>695</v>
      </c>
      <c r="D199" s="193">
        <v>0</v>
      </c>
      <c r="F199" s="193" t="s">
        <v>729</v>
      </c>
      <c r="G199" s="193" t="s">
        <v>730</v>
      </c>
      <c r="H199" s="193">
        <v>5171016</v>
      </c>
      <c r="I199" s="193" t="s">
        <v>731</v>
      </c>
      <c r="J199" s="193">
        <v>2011</v>
      </c>
      <c r="K199" s="191" t="s">
        <v>694</v>
      </c>
      <c r="L199" s="195" t="s">
        <v>695</v>
      </c>
      <c r="M199" s="193">
        <v>0</v>
      </c>
    </row>
    <row r="200" spans="2:13" x14ac:dyDescent="0.25">
      <c r="B200" s="199" t="s">
        <v>696</v>
      </c>
      <c r="C200" s="201" t="s">
        <v>697</v>
      </c>
      <c r="D200" s="193">
        <v>0</v>
      </c>
      <c r="F200" s="193" t="s">
        <v>729</v>
      </c>
      <c r="G200" s="193" t="s">
        <v>730</v>
      </c>
      <c r="H200" s="193">
        <v>5171016</v>
      </c>
      <c r="I200" s="193" t="s">
        <v>731</v>
      </c>
      <c r="J200" s="193">
        <v>2011</v>
      </c>
      <c r="K200" s="191" t="s">
        <v>696</v>
      </c>
      <c r="L200" s="195" t="s">
        <v>697</v>
      </c>
      <c r="M200" s="193">
        <v>0</v>
      </c>
    </row>
    <row r="201" spans="2:13" x14ac:dyDescent="0.25">
      <c r="B201" s="199" t="s">
        <v>698</v>
      </c>
      <c r="C201" s="201" t="s">
        <v>699</v>
      </c>
      <c r="D201" s="193">
        <v>0</v>
      </c>
      <c r="F201" s="193" t="s">
        <v>729</v>
      </c>
      <c r="G201" s="193" t="s">
        <v>730</v>
      </c>
      <c r="H201" s="193">
        <v>5171016</v>
      </c>
      <c r="I201" s="193" t="s">
        <v>731</v>
      </c>
      <c r="J201" s="193">
        <v>2011</v>
      </c>
      <c r="K201" s="191" t="s">
        <v>698</v>
      </c>
      <c r="L201" s="195" t="s">
        <v>699</v>
      </c>
      <c r="M201" s="193">
        <v>0</v>
      </c>
    </row>
    <row r="202" spans="2:13" ht="30" x14ac:dyDescent="0.25">
      <c r="B202" s="199" t="s">
        <v>700</v>
      </c>
      <c r="C202" s="201" t="s">
        <v>701</v>
      </c>
      <c r="D202" s="193">
        <v>0</v>
      </c>
      <c r="F202" s="193" t="s">
        <v>729</v>
      </c>
      <c r="G202" s="193" t="s">
        <v>730</v>
      </c>
      <c r="H202" s="193">
        <v>5171016</v>
      </c>
      <c r="I202" s="193" t="s">
        <v>731</v>
      </c>
      <c r="J202" s="193">
        <v>2011</v>
      </c>
      <c r="K202" s="191" t="s">
        <v>700</v>
      </c>
      <c r="L202" s="195" t="s">
        <v>701</v>
      </c>
      <c r="M202" s="193">
        <v>0</v>
      </c>
    </row>
    <row r="203" spans="2:13" x14ac:dyDescent="0.25">
      <c r="B203" s="199" t="s">
        <v>702</v>
      </c>
      <c r="C203" s="201" t="s">
        <v>703</v>
      </c>
      <c r="D203" s="193">
        <v>0</v>
      </c>
      <c r="F203" s="193" t="s">
        <v>729</v>
      </c>
      <c r="G203" s="193" t="s">
        <v>730</v>
      </c>
      <c r="H203" s="193">
        <v>5171016</v>
      </c>
      <c r="I203" s="193" t="s">
        <v>731</v>
      </c>
      <c r="J203" s="193">
        <v>2011</v>
      </c>
      <c r="K203" s="191" t="s">
        <v>702</v>
      </c>
      <c r="L203" s="195" t="s">
        <v>703</v>
      </c>
      <c r="M203" s="193">
        <v>0</v>
      </c>
    </row>
    <row r="204" spans="2:13" x14ac:dyDescent="0.25">
      <c r="B204" s="199" t="s">
        <v>704</v>
      </c>
      <c r="C204" s="201" t="s">
        <v>705</v>
      </c>
      <c r="D204" s="193">
        <v>0</v>
      </c>
      <c r="F204" s="193" t="s">
        <v>729</v>
      </c>
      <c r="G204" s="193" t="s">
        <v>730</v>
      </c>
      <c r="H204" s="193">
        <v>5171016</v>
      </c>
      <c r="I204" s="193" t="s">
        <v>731</v>
      </c>
      <c r="J204" s="193">
        <v>2011</v>
      </c>
      <c r="K204" s="191" t="s">
        <v>704</v>
      </c>
      <c r="L204" s="195" t="s">
        <v>705</v>
      </c>
      <c r="M204" s="193">
        <v>0</v>
      </c>
    </row>
    <row r="205" spans="2:13" x14ac:dyDescent="0.25">
      <c r="B205" s="199" t="s">
        <v>706</v>
      </c>
      <c r="C205" s="201" t="s">
        <v>707</v>
      </c>
      <c r="D205" s="193">
        <v>0</v>
      </c>
      <c r="F205" s="193" t="s">
        <v>729</v>
      </c>
      <c r="G205" s="193" t="s">
        <v>730</v>
      </c>
      <c r="H205" s="193">
        <v>5171016</v>
      </c>
      <c r="I205" s="193" t="s">
        <v>731</v>
      </c>
      <c r="J205" s="193">
        <v>2011</v>
      </c>
      <c r="K205" s="191" t="s">
        <v>706</v>
      </c>
      <c r="L205" s="195" t="s">
        <v>707</v>
      </c>
      <c r="M205" s="193">
        <v>0</v>
      </c>
    </row>
    <row r="206" spans="2:13" x14ac:dyDescent="0.25">
      <c r="B206" s="199" t="s">
        <v>708</v>
      </c>
      <c r="C206" s="201" t="s">
        <v>709</v>
      </c>
      <c r="D206" s="193">
        <v>0</v>
      </c>
      <c r="F206" s="193" t="s">
        <v>729</v>
      </c>
      <c r="G206" s="193" t="s">
        <v>730</v>
      </c>
      <c r="H206" s="193">
        <v>5171016</v>
      </c>
      <c r="I206" s="193" t="s">
        <v>731</v>
      </c>
      <c r="J206" s="193">
        <v>2011</v>
      </c>
      <c r="K206" s="191" t="s">
        <v>708</v>
      </c>
      <c r="L206" s="195" t="s">
        <v>709</v>
      </c>
      <c r="M206" s="193">
        <v>0</v>
      </c>
    </row>
    <row r="207" spans="2:13" x14ac:dyDescent="0.25">
      <c r="B207" s="199" t="s">
        <v>710</v>
      </c>
      <c r="C207" s="201" t="s">
        <v>711</v>
      </c>
      <c r="D207" s="193">
        <v>0</v>
      </c>
      <c r="F207" s="193" t="s">
        <v>729</v>
      </c>
      <c r="G207" s="193" t="s">
        <v>730</v>
      </c>
      <c r="H207" s="193">
        <v>5171016</v>
      </c>
      <c r="I207" s="193" t="s">
        <v>731</v>
      </c>
      <c r="J207" s="193">
        <v>2011</v>
      </c>
      <c r="K207" s="191" t="s">
        <v>710</v>
      </c>
      <c r="L207" s="195" t="s">
        <v>711</v>
      </c>
      <c r="M207" s="193">
        <v>0</v>
      </c>
    </row>
    <row r="208" spans="2:13" x14ac:dyDescent="0.25">
      <c r="B208" s="199" t="s">
        <v>712</v>
      </c>
      <c r="C208" s="201" t="s">
        <v>713</v>
      </c>
      <c r="D208" s="193">
        <v>0</v>
      </c>
      <c r="F208" s="193" t="s">
        <v>729</v>
      </c>
      <c r="G208" s="193" t="s">
        <v>730</v>
      </c>
      <c r="H208" s="193">
        <v>5171016</v>
      </c>
      <c r="I208" s="193" t="s">
        <v>731</v>
      </c>
      <c r="J208" s="193">
        <v>2011</v>
      </c>
      <c r="K208" s="191" t="s">
        <v>712</v>
      </c>
      <c r="L208" s="195" t="s">
        <v>713</v>
      </c>
      <c r="M208" s="193">
        <v>0</v>
      </c>
    </row>
    <row r="209" spans="2:13" x14ac:dyDescent="0.25">
      <c r="B209" s="199" t="s">
        <v>714</v>
      </c>
      <c r="C209" s="201" t="s">
        <v>715</v>
      </c>
      <c r="D209" s="193">
        <v>0</v>
      </c>
      <c r="F209" s="193" t="s">
        <v>729</v>
      </c>
      <c r="G209" s="193" t="s">
        <v>730</v>
      </c>
      <c r="H209" s="193">
        <v>5171016</v>
      </c>
      <c r="I209" s="193" t="s">
        <v>731</v>
      </c>
      <c r="J209" s="193">
        <v>2011</v>
      </c>
      <c r="K209" s="191" t="s">
        <v>714</v>
      </c>
      <c r="L209" s="195" t="s">
        <v>715</v>
      </c>
      <c r="M209" s="193">
        <v>0</v>
      </c>
    </row>
    <row r="210" spans="2:13" x14ac:dyDescent="0.25">
      <c r="B210" s="199" t="s">
        <v>716</v>
      </c>
      <c r="C210" s="201" t="s">
        <v>717</v>
      </c>
      <c r="D210" s="193">
        <v>0</v>
      </c>
      <c r="F210" s="193" t="s">
        <v>729</v>
      </c>
      <c r="G210" s="193" t="s">
        <v>730</v>
      </c>
      <c r="H210" s="193">
        <v>5171016</v>
      </c>
      <c r="I210" s="193" t="s">
        <v>731</v>
      </c>
      <c r="J210" s="193">
        <v>2011</v>
      </c>
      <c r="K210" s="191" t="s">
        <v>716</v>
      </c>
      <c r="L210" s="195" t="s">
        <v>717</v>
      </c>
      <c r="M210" s="193">
        <v>0</v>
      </c>
    </row>
    <row r="211" spans="2:13" x14ac:dyDescent="0.25">
      <c r="B211" s="199" t="s">
        <v>718</v>
      </c>
      <c r="C211" s="201" t="s">
        <v>719</v>
      </c>
      <c r="D211" s="193">
        <v>0</v>
      </c>
      <c r="F211" s="193" t="s">
        <v>729</v>
      </c>
      <c r="G211" s="193" t="s">
        <v>730</v>
      </c>
      <c r="H211" s="193">
        <v>5171016</v>
      </c>
      <c r="I211" s="193" t="s">
        <v>731</v>
      </c>
      <c r="J211" s="193">
        <v>2011</v>
      </c>
      <c r="K211" s="191" t="s">
        <v>718</v>
      </c>
      <c r="L211" s="195" t="s">
        <v>719</v>
      </c>
      <c r="M211" s="193">
        <v>0</v>
      </c>
    </row>
    <row r="212" spans="2:13" x14ac:dyDescent="0.25">
      <c r="B212" s="202" t="s">
        <v>720</v>
      </c>
      <c r="C212" s="203" t="s">
        <v>101</v>
      </c>
      <c r="D212" s="202">
        <v>0</v>
      </c>
      <c r="F212" s="193" t="s">
        <v>729</v>
      </c>
      <c r="G212" s="193" t="s">
        <v>730</v>
      </c>
      <c r="H212" s="193">
        <v>5171016</v>
      </c>
      <c r="I212" s="193" t="s">
        <v>731</v>
      </c>
      <c r="J212" s="193">
        <v>2011</v>
      </c>
      <c r="K212" s="191" t="s">
        <v>720</v>
      </c>
      <c r="L212" s="196" t="s">
        <v>101</v>
      </c>
      <c r="M212" s="193">
        <v>0</v>
      </c>
    </row>
  </sheetData>
  <mergeCells count="1">
    <mergeCell ref="B10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D1" workbookViewId="0">
      <selection activeCell="K4" sqref="K4"/>
    </sheetView>
  </sheetViews>
  <sheetFormatPr defaultRowHeight="15" x14ac:dyDescent="0.25"/>
  <cols>
    <col min="2" max="2" width="33.5703125" customWidth="1"/>
    <col min="5" max="5" width="33.140625" customWidth="1"/>
    <col min="6" max="6" width="9.140625" style="155"/>
    <col min="11" max="11" width="28.7109375" customWidth="1"/>
    <col min="13" max="13" width="9.140625" customWidth="1"/>
    <col min="14" max="14" width="32.140625" customWidth="1"/>
  </cols>
  <sheetData>
    <row r="1" spans="1:15" ht="18.75" x14ac:dyDescent="0.3">
      <c r="A1" s="35" t="s">
        <v>287</v>
      </c>
      <c r="F1"/>
    </row>
    <row r="2" spans="1:15" ht="18.75" x14ac:dyDescent="0.3">
      <c r="A2" s="162" t="s">
        <v>288</v>
      </c>
      <c r="F2"/>
    </row>
    <row r="3" spans="1:15" x14ac:dyDescent="0.25">
      <c r="A3" s="71" t="s">
        <v>40</v>
      </c>
      <c r="B3" s="72"/>
      <c r="F3"/>
    </row>
    <row r="4" spans="1:15" ht="18.75" x14ac:dyDescent="0.3">
      <c r="A4" s="71" t="s">
        <v>41</v>
      </c>
      <c r="B4" s="72"/>
      <c r="F4"/>
      <c r="K4" s="35" t="s">
        <v>863</v>
      </c>
    </row>
    <row r="5" spans="1:15" x14ac:dyDescent="0.25">
      <c r="A5" s="71" t="s">
        <v>42</v>
      </c>
      <c r="B5" s="72"/>
      <c r="F5"/>
    </row>
    <row r="6" spans="1:15" x14ac:dyDescent="0.25">
      <c r="A6" s="138"/>
      <c r="B6" s="36"/>
      <c r="C6" s="36"/>
      <c r="D6" s="36"/>
      <c r="E6" s="139"/>
      <c r="F6" s="154"/>
    </row>
    <row r="7" spans="1:15" ht="45" x14ac:dyDescent="0.25">
      <c r="A7" s="140" t="s">
        <v>121</v>
      </c>
      <c r="B7" s="140" t="s">
        <v>237</v>
      </c>
      <c r="C7" s="140" t="s">
        <v>51</v>
      </c>
      <c r="D7" s="140" t="s">
        <v>121</v>
      </c>
      <c r="E7" s="145" t="s">
        <v>237</v>
      </c>
      <c r="F7" s="140" t="s">
        <v>51</v>
      </c>
      <c r="H7" s="190" t="s">
        <v>725</v>
      </c>
      <c r="I7" s="190" t="s">
        <v>726</v>
      </c>
      <c r="J7" s="190" t="s">
        <v>724</v>
      </c>
      <c r="K7" s="190" t="s">
        <v>727</v>
      </c>
      <c r="L7" s="190" t="s">
        <v>728</v>
      </c>
      <c r="M7" s="190" t="s">
        <v>0</v>
      </c>
      <c r="N7" s="190" t="s">
        <v>237</v>
      </c>
      <c r="O7" s="190" t="s">
        <v>66</v>
      </c>
    </row>
    <row r="8" spans="1:15" s="164" customFormat="1" x14ac:dyDescent="0.25">
      <c r="A8" s="163">
        <v>1</v>
      </c>
      <c r="B8" s="163">
        <v>2</v>
      </c>
      <c r="C8" s="163">
        <v>3</v>
      </c>
      <c r="D8" s="163">
        <v>1</v>
      </c>
      <c r="E8" s="163">
        <v>2</v>
      </c>
      <c r="F8" s="163">
        <v>3</v>
      </c>
      <c r="H8" s="193" t="s">
        <v>729</v>
      </c>
      <c r="I8" s="193" t="s">
        <v>730</v>
      </c>
      <c r="J8" s="193">
        <v>5171016</v>
      </c>
      <c r="K8" s="193" t="s">
        <v>731</v>
      </c>
      <c r="L8" s="193">
        <v>2011</v>
      </c>
      <c r="M8" s="191" t="s">
        <v>320</v>
      </c>
      <c r="N8" s="195" t="s">
        <v>238</v>
      </c>
      <c r="O8" s="193">
        <v>0</v>
      </c>
    </row>
    <row r="9" spans="1:15" ht="17.25" customHeight="1" x14ac:dyDescent="0.25">
      <c r="A9" s="141">
        <v>1</v>
      </c>
      <c r="B9" s="142" t="s">
        <v>238</v>
      </c>
      <c r="C9" s="148">
        <f>SUM(C10:C19)</f>
        <v>0</v>
      </c>
      <c r="D9" s="143">
        <v>3.6</v>
      </c>
      <c r="E9" s="146" t="s">
        <v>243</v>
      </c>
      <c r="F9" s="142"/>
      <c r="H9" s="193" t="s">
        <v>729</v>
      </c>
      <c r="I9" s="193" t="s">
        <v>730</v>
      </c>
      <c r="J9" s="193">
        <v>5171016</v>
      </c>
      <c r="K9" s="193" t="s">
        <v>731</v>
      </c>
      <c r="L9" s="193">
        <v>2011</v>
      </c>
      <c r="M9" s="191" t="s">
        <v>322</v>
      </c>
      <c r="N9" s="195" t="s">
        <v>240</v>
      </c>
      <c r="O9" s="193">
        <v>0</v>
      </c>
    </row>
    <row r="10" spans="1:15" ht="17.25" customHeight="1" x14ac:dyDescent="0.25">
      <c r="A10" s="143">
        <v>1.1000000000000001</v>
      </c>
      <c r="B10" s="144" t="s">
        <v>240</v>
      </c>
      <c r="C10" s="144"/>
      <c r="D10" s="143">
        <v>3.7</v>
      </c>
      <c r="E10" s="146" t="s">
        <v>245</v>
      </c>
      <c r="F10" s="142"/>
      <c r="H10" s="193" t="s">
        <v>729</v>
      </c>
      <c r="I10" s="193" t="s">
        <v>730</v>
      </c>
      <c r="J10" s="193">
        <v>5171016</v>
      </c>
      <c r="K10" s="193" t="s">
        <v>731</v>
      </c>
      <c r="L10" s="193">
        <v>2011</v>
      </c>
      <c r="M10" s="191" t="s">
        <v>340</v>
      </c>
      <c r="N10" s="195" t="s">
        <v>242</v>
      </c>
      <c r="O10" s="193">
        <v>0</v>
      </c>
    </row>
    <row r="11" spans="1:15" ht="17.25" customHeight="1" x14ac:dyDescent="0.25">
      <c r="A11" s="143">
        <v>1.2</v>
      </c>
      <c r="B11" s="144" t="s">
        <v>242</v>
      </c>
      <c r="C11" s="144"/>
      <c r="D11" s="143">
        <v>3.8</v>
      </c>
      <c r="E11" s="149" t="s">
        <v>247</v>
      </c>
      <c r="F11" s="161"/>
      <c r="H11" s="193" t="s">
        <v>729</v>
      </c>
      <c r="I11" s="193" t="s">
        <v>730</v>
      </c>
      <c r="J11" s="193">
        <v>5171016</v>
      </c>
      <c r="K11" s="193" t="s">
        <v>731</v>
      </c>
      <c r="L11" s="193">
        <v>2011</v>
      </c>
      <c r="M11" s="191" t="s">
        <v>354</v>
      </c>
      <c r="N11" s="195" t="s">
        <v>244</v>
      </c>
      <c r="O11" s="193">
        <v>0</v>
      </c>
    </row>
    <row r="12" spans="1:15" ht="17.25" customHeight="1" x14ac:dyDescent="0.25">
      <c r="A12" s="143">
        <v>1.3</v>
      </c>
      <c r="B12" s="144" t="s">
        <v>244</v>
      </c>
      <c r="C12" s="144"/>
      <c r="D12" s="143">
        <v>3.9</v>
      </c>
      <c r="E12" s="149" t="s">
        <v>58</v>
      </c>
      <c r="F12" s="161"/>
      <c r="H12" s="193" t="s">
        <v>729</v>
      </c>
      <c r="I12" s="193" t="s">
        <v>730</v>
      </c>
      <c r="J12" s="193">
        <v>5171016</v>
      </c>
      <c r="K12" s="193" t="s">
        <v>731</v>
      </c>
      <c r="L12" s="193">
        <v>2011</v>
      </c>
      <c r="M12" s="191" t="s">
        <v>362</v>
      </c>
      <c r="N12" s="195" t="s">
        <v>246</v>
      </c>
      <c r="O12" s="193">
        <v>0</v>
      </c>
    </row>
    <row r="13" spans="1:15" ht="17.25" customHeight="1" x14ac:dyDescent="0.25">
      <c r="A13" s="143">
        <v>1.4</v>
      </c>
      <c r="B13" s="149" t="s">
        <v>246</v>
      </c>
      <c r="C13" s="149"/>
      <c r="D13" s="141">
        <v>4</v>
      </c>
      <c r="E13" s="147" t="s">
        <v>249</v>
      </c>
      <c r="F13" s="159">
        <f>SUM(F14:F17)</f>
        <v>0</v>
      </c>
      <c r="H13" s="193" t="s">
        <v>729</v>
      </c>
      <c r="I13" s="193" t="s">
        <v>730</v>
      </c>
      <c r="J13" s="193">
        <v>5171016</v>
      </c>
      <c r="K13" s="193" t="s">
        <v>731</v>
      </c>
      <c r="L13" s="193">
        <v>2011</v>
      </c>
      <c r="M13" s="191" t="s">
        <v>372</v>
      </c>
      <c r="N13" s="195" t="s">
        <v>789</v>
      </c>
      <c r="O13" s="193">
        <v>0</v>
      </c>
    </row>
    <row r="14" spans="1:15" ht="17.25" customHeight="1" x14ac:dyDescent="0.25">
      <c r="A14" s="143">
        <v>1.5</v>
      </c>
      <c r="B14" s="144" t="s">
        <v>248</v>
      </c>
      <c r="C14" s="144"/>
      <c r="D14" s="143">
        <v>4.0999999999999996</v>
      </c>
      <c r="E14" s="146" t="s">
        <v>251</v>
      </c>
      <c r="F14" s="142"/>
      <c r="H14" s="193" t="s">
        <v>729</v>
      </c>
      <c r="I14" s="193" t="s">
        <v>730</v>
      </c>
      <c r="J14" s="193">
        <v>5171016</v>
      </c>
      <c r="K14" s="193" t="s">
        <v>731</v>
      </c>
      <c r="L14" s="193">
        <v>2011</v>
      </c>
      <c r="M14" s="191" t="s">
        <v>418</v>
      </c>
      <c r="N14" s="195" t="s">
        <v>790</v>
      </c>
      <c r="O14" s="193">
        <v>0</v>
      </c>
    </row>
    <row r="15" spans="1:15" ht="17.25" customHeight="1" x14ac:dyDescent="0.25">
      <c r="A15" s="143">
        <v>1.6</v>
      </c>
      <c r="B15" s="144" t="s">
        <v>250</v>
      </c>
      <c r="C15" s="144"/>
      <c r="D15" s="143">
        <v>4.2</v>
      </c>
      <c r="E15" s="146" t="s">
        <v>253</v>
      </c>
      <c r="F15" s="142"/>
      <c r="H15" s="193" t="s">
        <v>729</v>
      </c>
      <c r="I15" s="193" t="s">
        <v>730</v>
      </c>
      <c r="J15" s="193">
        <v>5171016</v>
      </c>
      <c r="K15" s="193" t="s">
        <v>731</v>
      </c>
      <c r="L15" s="193">
        <v>2011</v>
      </c>
      <c r="M15" s="191" t="s">
        <v>791</v>
      </c>
      <c r="N15" s="195" t="s">
        <v>252</v>
      </c>
      <c r="O15" s="193">
        <v>0</v>
      </c>
    </row>
    <row r="16" spans="1:15" ht="17.25" customHeight="1" x14ac:dyDescent="0.25">
      <c r="A16" s="143">
        <v>1.7</v>
      </c>
      <c r="B16" s="144" t="s">
        <v>252</v>
      </c>
      <c r="C16" s="144"/>
      <c r="D16" s="143">
        <v>4.3</v>
      </c>
      <c r="E16" s="146" t="s">
        <v>255</v>
      </c>
      <c r="F16" s="142"/>
      <c r="H16" s="193" t="s">
        <v>729</v>
      </c>
      <c r="I16" s="193" t="s">
        <v>730</v>
      </c>
      <c r="J16" s="193">
        <v>5171016</v>
      </c>
      <c r="K16" s="193" t="s">
        <v>731</v>
      </c>
      <c r="L16" s="193">
        <v>2011</v>
      </c>
      <c r="M16" s="191" t="s">
        <v>792</v>
      </c>
      <c r="N16" s="195" t="s">
        <v>254</v>
      </c>
      <c r="O16" s="193">
        <v>0</v>
      </c>
    </row>
    <row r="17" spans="1:15" ht="17.25" customHeight="1" x14ac:dyDescent="0.25">
      <c r="A17" s="143">
        <v>1.8</v>
      </c>
      <c r="B17" s="144" t="s">
        <v>254</v>
      </c>
      <c r="C17" s="144"/>
      <c r="D17" s="143">
        <v>4.4000000000000004</v>
      </c>
      <c r="E17" s="149" t="s">
        <v>58</v>
      </c>
      <c r="F17" s="142"/>
      <c r="H17" s="193" t="s">
        <v>729</v>
      </c>
      <c r="I17" s="193" t="s">
        <v>730</v>
      </c>
      <c r="J17" s="193">
        <v>5171016</v>
      </c>
      <c r="K17" s="193" t="s">
        <v>731</v>
      </c>
      <c r="L17" s="193">
        <v>2011</v>
      </c>
      <c r="M17" s="191" t="s">
        <v>793</v>
      </c>
      <c r="N17" s="195" t="s">
        <v>256</v>
      </c>
      <c r="O17" s="193">
        <v>0</v>
      </c>
    </row>
    <row r="18" spans="1:15" ht="17.25" customHeight="1" x14ac:dyDescent="0.25">
      <c r="A18" s="143">
        <v>1.9</v>
      </c>
      <c r="B18" s="144" t="s">
        <v>256</v>
      </c>
      <c r="C18" s="144"/>
      <c r="D18" s="150">
        <v>5</v>
      </c>
      <c r="E18" s="153" t="s">
        <v>257</v>
      </c>
      <c r="F18" s="160">
        <f>SUM(F19:F21)</f>
        <v>0</v>
      </c>
      <c r="H18" s="193" t="s">
        <v>729</v>
      </c>
      <c r="I18" s="193" t="s">
        <v>730</v>
      </c>
      <c r="J18" s="193">
        <v>5171016</v>
      </c>
      <c r="K18" s="193" t="s">
        <v>731</v>
      </c>
      <c r="L18" s="193">
        <v>2011</v>
      </c>
      <c r="M18" s="191" t="s">
        <v>794</v>
      </c>
      <c r="N18" s="195" t="s">
        <v>795</v>
      </c>
      <c r="O18" s="193">
        <v>0</v>
      </c>
    </row>
    <row r="19" spans="1:15" ht="17.25" customHeight="1" x14ac:dyDescent="0.25">
      <c r="A19" s="143">
        <v>1.1000000000000001</v>
      </c>
      <c r="B19" s="144" t="s">
        <v>58</v>
      </c>
      <c r="C19" s="144"/>
      <c r="D19" s="143">
        <v>5.0999999999999996</v>
      </c>
      <c r="E19" s="151" t="s">
        <v>259</v>
      </c>
      <c r="F19" s="142"/>
      <c r="H19" s="193" t="s">
        <v>729</v>
      </c>
      <c r="I19" s="193" t="s">
        <v>730</v>
      </c>
      <c r="J19" s="193">
        <v>5171016</v>
      </c>
      <c r="K19" s="193" t="s">
        <v>731</v>
      </c>
      <c r="L19" s="193">
        <v>2011</v>
      </c>
      <c r="M19" s="191" t="s">
        <v>436</v>
      </c>
      <c r="N19" s="195" t="s">
        <v>258</v>
      </c>
      <c r="O19" s="193">
        <v>0</v>
      </c>
    </row>
    <row r="20" spans="1:15" ht="17.25" customHeight="1" x14ac:dyDescent="0.25">
      <c r="A20" s="141">
        <v>2</v>
      </c>
      <c r="B20" s="142" t="s">
        <v>258</v>
      </c>
      <c r="C20" s="148">
        <f>SUM(C21:C26)</f>
        <v>0</v>
      </c>
      <c r="D20" s="143">
        <v>5.2</v>
      </c>
      <c r="E20" s="146" t="s">
        <v>262</v>
      </c>
      <c r="F20" s="142"/>
      <c r="H20" s="193" t="s">
        <v>729</v>
      </c>
      <c r="I20" s="193" t="s">
        <v>730</v>
      </c>
      <c r="J20" s="193">
        <v>5171016</v>
      </c>
      <c r="K20" s="193" t="s">
        <v>731</v>
      </c>
      <c r="L20" s="193">
        <v>2011</v>
      </c>
      <c r="M20" s="191" t="s">
        <v>438</v>
      </c>
      <c r="N20" s="195" t="s">
        <v>261</v>
      </c>
      <c r="O20" s="193">
        <v>0</v>
      </c>
    </row>
    <row r="21" spans="1:15" ht="17.25" customHeight="1" x14ac:dyDescent="0.25">
      <c r="A21" s="143" t="s">
        <v>260</v>
      </c>
      <c r="B21" s="144" t="s">
        <v>261</v>
      </c>
      <c r="C21" s="144"/>
      <c r="D21" s="143">
        <v>5.3</v>
      </c>
      <c r="E21" s="149" t="s">
        <v>58</v>
      </c>
      <c r="F21" s="142"/>
      <c r="H21" s="193" t="s">
        <v>729</v>
      </c>
      <c r="I21" s="193" t="s">
        <v>730</v>
      </c>
      <c r="J21" s="193">
        <v>5171016</v>
      </c>
      <c r="K21" s="193" t="s">
        <v>731</v>
      </c>
      <c r="L21" s="193">
        <v>2011</v>
      </c>
      <c r="M21" s="191" t="s">
        <v>482</v>
      </c>
      <c r="N21" s="195" t="s">
        <v>264</v>
      </c>
      <c r="O21" s="193">
        <v>0</v>
      </c>
    </row>
    <row r="22" spans="1:15" ht="17.25" customHeight="1" x14ac:dyDescent="0.25">
      <c r="A22" s="143" t="s">
        <v>263</v>
      </c>
      <c r="B22" s="144" t="s">
        <v>264</v>
      </c>
      <c r="C22" s="144"/>
      <c r="D22" s="141">
        <v>6</v>
      </c>
      <c r="E22" s="147" t="s">
        <v>265</v>
      </c>
      <c r="F22" s="159">
        <f>SUM(F23:F26)</f>
        <v>0</v>
      </c>
      <c r="H22" s="193" t="s">
        <v>729</v>
      </c>
      <c r="I22" s="193" t="s">
        <v>730</v>
      </c>
      <c r="J22" s="193">
        <v>5171016</v>
      </c>
      <c r="K22" s="193" t="s">
        <v>731</v>
      </c>
      <c r="L22" s="193">
        <v>2011</v>
      </c>
      <c r="M22" s="191" t="s">
        <v>494</v>
      </c>
      <c r="N22" s="195" t="s">
        <v>267</v>
      </c>
      <c r="O22" s="193">
        <v>0</v>
      </c>
    </row>
    <row r="23" spans="1:15" ht="17.25" customHeight="1" x14ac:dyDescent="0.25">
      <c r="A23" s="143" t="s">
        <v>266</v>
      </c>
      <c r="B23" s="144" t="s">
        <v>267</v>
      </c>
      <c r="C23" s="144"/>
      <c r="D23" s="143">
        <v>6.1</v>
      </c>
      <c r="E23" s="146" t="s">
        <v>268</v>
      </c>
      <c r="F23" s="142"/>
      <c r="H23" s="193" t="s">
        <v>729</v>
      </c>
      <c r="I23" s="193" t="s">
        <v>730</v>
      </c>
      <c r="J23" s="193">
        <v>5171016</v>
      </c>
      <c r="K23" s="193" t="s">
        <v>731</v>
      </c>
      <c r="L23" s="193">
        <v>2011</v>
      </c>
      <c r="M23" s="191" t="s">
        <v>514</v>
      </c>
      <c r="N23" s="195" t="s">
        <v>270</v>
      </c>
      <c r="O23" s="193">
        <v>0</v>
      </c>
    </row>
    <row r="24" spans="1:15" ht="17.25" customHeight="1" x14ac:dyDescent="0.25">
      <c r="A24" s="143" t="s">
        <v>269</v>
      </c>
      <c r="B24" s="144" t="s">
        <v>270</v>
      </c>
      <c r="C24" s="144"/>
      <c r="D24" s="143">
        <v>6.2</v>
      </c>
      <c r="E24" s="146" t="s">
        <v>271</v>
      </c>
      <c r="F24" s="142"/>
      <c r="H24" s="193" t="s">
        <v>729</v>
      </c>
      <c r="I24" s="193" t="s">
        <v>730</v>
      </c>
      <c r="J24" s="193">
        <v>5171016</v>
      </c>
      <c r="K24" s="193" t="s">
        <v>731</v>
      </c>
      <c r="L24" s="193">
        <v>2011</v>
      </c>
      <c r="M24" s="191" t="s">
        <v>548</v>
      </c>
      <c r="N24" s="195" t="s">
        <v>273</v>
      </c>
      <c r="O24" s="193">
        <v>0</v>
      </c>
    </row>
    <row r="25" spans="1:15" ht="17.25" customHeight="1" x14ac:dyDescent="0.25">
      <c r="A25" s="143" t="s">
        <v>272</v>
      </c>
      <c r="B25" s="144" t="s">
        <v>273</v>
      </c>
      <c r="C25" s="144"/>
      <c r="D25" s="143">
        <v>6.3</v>
      </c>
      <c r="E25" s="146" t="s">
        <v>274</v>
      </c>
      <c r="F25" s="142"/>
      <c r="H25" s="193" t="s">
        <v>729</v>
      </c>
      <c r="I25" s="193" t="s">
        <v>730</v>
      </c>
      <c r="J25" s="193">
        <v>5171016</v>
      </c>
      <c r="K25" s="193" t="s">
        <v>731</v>
      </c>
      <c r="L25" s="193">
        <v>2011</v>
      </c>
      <c r="M25" s="191" t="s">
        <v>592</v>
      </c>
      <c r="N25" s="195" t="s">
        <v>58</v>
      </c>
      <c r="O25" s="193">
        <v>0</v>
      </c>
    </row>
    <row r="26" spans="1:15" ht="17.25" customHeight="1" x14ac:dyDescent="0.25">
      <c r="A26" s="143" t="s">
        <v>275</v>
      </c>
      <c r="B26" s="144" t="s">
        <v>58</v>
      </c>
      <c r="C26" s="144"/>
      <c r="D26" s="143">
        <v>6.4</v>
      </c>
      <c r="E26" s="149" t="s">
        <v>58</v>
      </c>
      <c r="F26" s="142"/>
      <c r="H26" s="193" t="s">
        <v>729</v>
      </c>
      <c r="I26" s="193" t="s">
        <v>730</v>
      </c>
      <c r="J26" s="193">
        <v>5171016</v>
      </c>
      <c r="K26" s="193" t="s">
        <v>731</v>
      </c>
      <c r="L26" s="193">
        <v>2011</v>
      </c>
      <c r="M26" s="191" t="s">
        <v>754</v>
      </c>
      <c r="N26" s="195" t="s">
        <v>277</v>
      </c>
      <c r="O26" s="193">
        <v>0</v>
      </c>
    </row>
    <row r="27" spans="1:15" ht="17.25" customHeight="1" x14ac:dyDescent="0.25">
      <c r="A27" s="141">
        <v>3</v>
      </c>
      <c r="B27" s="142" t="s">
        <v>277</v>
      </c>
      <c r="C27" s="148">
        <f>C28+C29+C30+C31+C32+F9+F10+F11+F12+F13</f>
        <v>0</v>
      </c>
      <c r="D27" s="141">
        <v>7</v>
      </c>
      <c r="E27" s="147" t="s">
        <v>276</v>
      </c>
      <c r="F27" s="158">
        <f>SUM(F28:F30)</f>
        <v>0</v>
      </c>
      <c r="H27" s="193" t="s">
        <v>729</v>
      </c>
      <c r="I27" s="193" t="s">
        <v>730</v>
      </c>
      <c r="J27" s="193">
        <v>5171016</v>
      </c>
      <c r="K27" s="193" t="s">
        <v>731</v>
      </c>
      <c r="L27" s="193">
        <v>2011</v>
      </c>
      <c r="M27" s="191" t="s">
        <v>796</v>
      </c>
      <c r="N27" s="195" t="s">
        <v>280</v>
      </c>
      <c r="O27" s="193">
        <v>0</v>
      </c>
    </row>
    <row r="28" spans="1:15" ht="17.25" customHeight="1" x14ac:dyDescent="0.25">
      <c r="A28" s="143">
        <v>3.1</v>
      </c>
      <c r="B28" s="144" t="s">
        <v>280</v>
      </c>
      <c r="C28" s="144"/>
      <c r="D28" s="143" t="s">
        <v>278</v>
      </c>
      <c r="E28" s="146" t="s">
        <v>279</v>
      </c>
      <c r="F28" s="142"/>
      <c r="H28" s="193" t="s">
        <v>729</v>
      </c>
      <c r="I28" s="193" t="s">
        <v>730</v>
      </c>
      <c r="J28" s="193">
        <v>5171016</v>
      </c>
      <c r="K28" s="193" t="s">
        <v>731</v>
      </c>
      <c r="L28" s="193">
        <v>2011</v>
      </c>
      <c r="M28" s="191" t="s">
        <v>787</v>
      </c>
      <c r="N28" s="195" t="s">
        <v>283</v>
      </c>
      <c r="O28" s="193">
        <v>0</v>
      </c>
    </row>
    <row r="29" spans="1:15" ht="17.25" customHeight="1" x14ac:dyDescent="0.25">
      <c r="A29" s="143">
        <v>3.2</v>
      </c>
      <c r="B29" s="144" t="s">
        <v>283</v>
      </c>
      <c r="C29" s="144"/>
      <c r="D29" s="143" t="s">
        <v>281</v>
      </c>
      <c r="E29" s="146" t="s">
        <v>282</v>
      </c>
      <c r="F29" s="142"/>
      <c r="H29" s="193" t="s">
        <v>729</v>
      </c>
      <c r="I29" s="193" t="s">
        <v>730</v>
      </c>
      <c r="J29" s="193">
        <v>5171016</v>
      </c>
      <c r="K29" s="193" t="s">
        <v>731</v>
      </c>
      <c r="L29" s="193">
        <v>2011</v>
      </c>
      <c r="M29" s="191" t="s">
        <v>788</v>
      </c>
      <c r="N29" s="195" t="s">
        <v>797</v>
      </c>
      <c r="O29" s="193">
        <v>0</v>
      </c>
    </row>
    <row r="30" spans="1:15" ht="17.25" customHeight="1" x14ac:dyDescent="0.25">
      <c r="A30" s="143">
        <v>3.3</v>
      </c>
      <c r="B30" s="149" t="s">
        <v>285</v>
      </c>
      <c r="C30" s="144"/>
      <c r="D30" s="143" t="s">
        <v>284</v>
      </c>
      <c r="E30" s="146" t="s">
        <v>58</v>
      </c>
      <c r="F30" s="142"/>
      <c r="H30" s="193" t="s">
        <v>729</v>
      </c>
      <c r="I30" s="193" t="s">
        <v>730</v>
      </c>
      <c r="J30" s="193">
        <v>5171016</v>
      </c>
      <c r="K30" s="193" t="s">
        <v>731</v>
      </c>
      <c r="L30" s="193">
        <v>2011</v>
      </c>
      <c r="M30" s="191" t="s">
        <v>798</v>
      </c>
      <c r="N30" s="195" t="s">
        <v>239</v>
      </c>
      <c r="O30" s="193">
        <v>0</v>
      </c>
    </row>
    <row r="31" spans="1:15" ht="17.25" customHeight="1" x14ac:dyDescent="0.25">
      <c r="A31" s="143">
        <v>3.4</v>
      </c>
      <c r="B31" s="146" t="s">
        <v>239</v>
      </c>
      <c r="C31" s="144"/>
      <c r="D31" s="254">
        <v>8</v>
      </c>
      <c r="E31" s="254" t="s">
        <v>286</v>
      </c>
      <c r="F31" s="252"/>
      <c r="H31" s="193" t="s">
        <v>729</v>
      </c>
      <c r="I31" s="193" t="s">
        <v>730</v>
      </c>
      <c r="J31" s="193">
        <v>5171016</v>
      </c>
      <c r="K31" s="193" t="s">
        <v>731</v>
      </c>
      <c r="L31" s="193">
        <v>2011</v>
      </c>
      <c r="M31" s="191" t="s">
        <v>799</v>
      </c>
      <c r="N31" s="195" t="s">
        <v>241</v>
      </c>
      <c r="O31" s="193">
        <v>0</v>
      </c>
    </row>
    <row r="32" spans="1:15" ht="17.25" customHeight="1" x14ac:dyDescent="0.25">
      <c r="A32" s="143">
        <v>3.5</v>
      </c>
      <c r="B32" s="146" t="s">
        <v>241</v>
      </c>
      <c r="C32" s="144"/>
      <c r="D32" s="255"/>
      <c r="E32" s="255"/>
      <c r="F32" s="253"/>
      <c r="H32" s="193" t="s">
        <v>729</v>
      </c>
      <c r="I32" s="193" t="s">
        <v>730</v>
      </c>
      <c r="J32" s="193">
        <v>5171016</v>
      </c>
      <c r="K32" s="193" t="s">
        <v>731</v>
      </c>
      <c r="L32" s="193">
        <v>2011</v>
      </c>
      <c r="M32" s="191" t="s">
        <v>800</v>
      </c>
      <c r="N32" s="195" t="s">
        <v>243</v>
      </c>
      <c r="O32" s="193">
        <v>0</v>
      </c>
    </row>
    <row r="33" spans="4:15" ht="17.25" customHeight="1" x14ac:dyDescent="0.25">
      <c r="D33" s="156">
        <v>99</v>
      </c>
      <c r="E33" s="156" t="s">
        <v>222</v>
      </c>
      <c r="F33" s="157">
        <f>C9+C20+C27+F13+F18+F22+F27+F31</f>
        <v>0</v>
      </c>
      <c r="H33" s="193" t="s">
        <v>729</v>
      </c>
      <c r="I33" s="193" t="s">
        <v>730</v>
      </c>
      <c r="J33" s="193">
        <v>5171016</v>
      </c>
      <c r="K33" s="193" t="s">
        <v>731</v>
      </c>
      <c r="L33" s="193">
        <v>2011</v>
      </c>
      <c r="M33" s="191" t="s">
        <v>801</v>
      </c>
      <c r="N33" s="195" t="s">
        <v>245</v>
      </c>
      <c r="O33" s="193">
        <v>0</v>
      </c>
    </row>
    <row r="34" spans="4:15" ht="17.25" customHeight="1" x14ac:dyDescent="0.25">
      <c r="H34" s="193" t="s">
        <v>729</v>
      </c>
      <c r="I34" s="193" t="s">
        <v>730</v>
      </c>
      <c r="J34" s="193">
        <v>5171016</v>
      </c>
      <c r="K34" s="193" t="s">
        <v>731</v>
      </c>
      <c r="L34" s="193">
        <v>2011</v>
      </c>
      <c r="M34" s="191" t="s">
        <v>802</v>
      </c>
      <c r="N34" s="195" t="s">
        <v>803</v>
      </c>
      <c r="O34" s="193">
        <v>0</v>
      </c>
    </row>
    <row r="35" spans="4:15" ht="17.25" customHeight="1" x14ac:dyDescent="0.25">
      <c r="H35" s="193" t="s">
        <v>729</v>
      </c>
      <c r="I35" s="193" t="s">
        <v>730</v>
      </c>
      <c r="J35" s="193">
        <v>5171016</v>
      </c>
      <c r="K35" s="193" t="s">
        <v>731</v>
      </c>
      <c r="L35" s="193">
        <v>2011</v>
      </c>
      <c r="M35" s="191" t="s">
        <v>804</v>
      </c>
      <c r="N35" s="195" t="s">
        <v>140</v>
      </c>
      <c r="O35" s="193">
        <v>0</v>
      </c>
    </row>
    <row r="36" spans="4:15" ht="17.25" customHeight="1" x14ac:dyDescent="0.25">
      <c r="H36" s="193" t="s">
        <v>729</v>
      </c>
      <c r="I36" s="193" t="s">
        <v>730</v>
      </c>
      <c r="J36" s="193">
        <v>5171016</v>
      </c>
      <c r="K36" s="193" t="s">
        <v>731</v>
      </c>
      <c r="L36" s="193">
        <v>2011</v>
      </c>
      <c r="M36" s="191" t="s">
        <v>755</v>
      </c>
      <c r="N36" s="195" t="s">
        <v>249</v>
      </c>
      <c r="O36" s="193">
        <v>0</v>
      </c>
    </row>
    <row r="37" spans="4:15" ht="17.25" customHeight="1" x14ac:dyDescent="0.25">
      <c r="H37" s="193" t="s">
        <v>729</v>
      </c>
      <c r="I37" s="193" t="s">
        <v>730</v>
      </c>
      <c r="J37" s="193">
        <v>5171016</v>
      </c>
      <c r="K37" s="193" t="s">
        <v>731</v>
      </c>
      <c r="L37" s="193">
        <v>2011</v>
      </c>
      <c r="M37" s="191" t="s">
        <v>805</v>
      </c>
      <c r="N37" s="195" t="s">
        <v>251</v>
      </c>
      <c r="O37" s="193">
        <v>0</v>
      </c>
    </row>
    <row r="38" spans="4:15" ht="17.25" customHeight="1" x14ac:dyDescent="0.25">
      <c r="H38" s="193" t="s">
        <v>729</v>
      </c>
      <c r="I38" s="193" t="s">
        <v>730</v>
      </c>
      <c r="J38" s="193">
        <v>5171016</v>
      </c>
      <c r="K38" s="193" t="s">
        <v>731</v>
      </c>
      <c r="L38" s="193">
        <v>2011</v>
      </c>
      <c r="M38" s="191" t="s">
        <v>806</v>
      </c>
      <c r="N38" s="195" t="s">
        <v>253</v>
      </c>
      <c r="O38" s="193">
        <v>0</v>
      </c>
    </row>
    <row r="39" spans="4:15" ht="17.25" customHeight="1" x14ac:dyDescent="0.25">
      <c r="H39" s="193" t="s">
        <v>729</v>
      </c>
      <c r="I39" s="193" t="s">
        <v>730</v>
      </c>
      <c r="J39" s="193">
        <v>5171016</v>
      </c>
      <c r="K39" s="193" t="s">
        <v>731</v>
      </c>
      <c r="L39" s="193">
        <v>2011</v>
      </c>
      <c r="M39" s="191" t="s">
        <v>807</v>
      </c>
      <c r="N39" s="195" t="s">
        <v>255</v>
      </c>
      <c r="O39" s="193">
        <v>0</v>
      </c>
    </row>
    <row r="40" spans="4:15" ht="17.25" customHeight="1" x14ac:dyDescent="0.25">
      <c r="H40" s="193" t="s">
        <v>729</v>
      </c>
      <c r="I40" s="193" t="s">
        <v>730</v>
      </c>
      <c r="J40" s="193">
        <v>5171016</v>
      </c>
      <c r="K40" s="193" t="s">
        <v>731</v>
      </c>
      <c r="L40" s="193">
        <v>2011</v>
      </c>
      <c r="M40" s="191" t="s">
        <v>808</v>
      </c>
      <c r="N40" s="195" t="s">
        <v>140</v>
      </c>
      <c r="O40" s="193">
        <v>0</v>
      </c>
    </row>
    <row r="41" spans="4:15" ht="17.25" customHeight="1" x14ac:dyDescent="0.25">
      <c r="H41" s="193" t="s">
        <v>729</v>
      </c>
      <c r="I41" s="193" t="s">
        <v>730</v>
      </c>
      <c r="J41" s="193">
        <v>5171016</v>
      </c>
      <c r="K41" s="193" t="s">
        <v>731</v>
      </c>
      <c r="L41" s="193">
        <v>2011</v>
      </c>
      <c r="M41" s="191" t="s">
        <v>777</v>
      </c>
      <c r="N41" s="195" t="s">
        <v>257</v>
      </c>
      <c r="O41" s="193">
        <v>0</v>
      </c>
    </row>
    <row r="42" spans="4:15" ht="17.25" customHeight="1" x14ac:dyDescent="0.25">
      <c r="H42" s="193" t="s">
        <v>729</v>
      </c>
      <c r="I42" s="193" t="s">
        <v>730</v>
      </c>
      <c r="J42" s="193">
        <v>5171016</v>
      </c>
      <c r="K42" s="193" t="s">
        <v>731</v>
      </c>
      <c r="L42" s="193">
        <v>2011</v>
      </c>
      <c r="M42" s="191" t="s">
        <v>756</v>
      </c>
      <c r="N42" s="195" t="s">
        <v>259</v>
      </c>
      <c r="O42" s="193">
        <v>0</v>
      </c>
    </row>
    <row r="43" spans="4:15" ht="17.25" customHeight="1" x14ac:dyDescent="0.25">
      <c r="H43" s="193" t="s">
        <v>729</v>
      </c>
      <c r="I43" s="193" t="s">
        <v>730</v>
      </c>
      <c r="J43" s="193">
        <v>5171016</v>
      </c>
      <c r="K43" s="193" t="s">
        <v>731</v>
      </c>
      <c r="L43" s="193">
        <v>2011</v>
      </c>
      <c r="M43" s="191" t="s">
        <v>758</v>
      </c>
      <c r="N43" s="195" t="s">
        <v>262</v>
      </c>
      <c r="O43" s="193">
        <v>0</v>
      </c>
    </row>
    <row r="44" spans="4:15" ht="17.25" customHeight="1" x14ac:dyDescent="0.25">
      <c r="H44" s="193" t="s">
        <v>729</v>
      </c>
      <c r="I44" s="193" t="s">
        <v>730</v>
      </c>
      <c r="J44" s="193">
        <v>5171016</v>
      </c>
      <c r="K44" s="193" t="s">
        <v>731</v>
      </c>
      <c r="L44" s="193">
        <v>2011</v>
      </c>
      <c r="M44" s="191" t="s">
        <v>809</v>
      </c>
      <c r="N44" s="195" t="s">
        <v>140</v>
      </c>
      <c r="O44" s="193">
        <v>0</v>
      </c>
    </row>
    <row r="45" spans="4:15" ht="17.25" customHeight="1" x14ac:dyDescent="0.25">
      <c r="H45" s="193" t="s">
        <v>729</v>
      </c>
      <c r="I45" s="193" t="s">
        <v>730</v>
      </c>
      <c r="J45" s="193">
        <v>5171016</v>
      </c>
      <c r="K45" s="193" t="s">
        <v>731</v>
      </c>
      <c r="L45" s="193">
        <v>2011</v>
      </c>
      <c r="M45" s="191" t="s">
        <v>779</v>
      </c>
      <c r="N45" s="195" t="s">
        <v>265</v>
      </c>
      <c r="O45" s="193">
        <v>0</v>
      </c>
    </row>
    <row r="46" spans="4:15" ht="17.25" customHeight="1" x14ac:dyDescent="0.25">
      <c r="H46" s="193" t="s">
        <v>729</v>
      </c>
      <c r="I46" s="193" t="s">
        <v>730</v>
      </c>
      <c r="J46" s="193">
        <v>5171016</v>
      </c>
      <c r="K46" s="193" t="s">
        <v>731</v>
      </c>
      <c r="L46" s="193">
        <v>2011</v>
      </c>
      <c r="M46" s="191" t="s">
        <v>810</v>
      </c>
      <c r="N46" s="195" t="s">
        <v>268</v>
      </c>
      <c r="O46" s="193">
        <v>0</v>
      </c>
    </row>
    <row r="47" spans="4:15" ht="17.25" customHeight="1" x14ac:dyDescent="0.25">
      <c r="H47" s="193" t="s">
        <v>729</v>
      </c>
      <c r="I47" s="193" t="s">
        <v>730</v>
      </c>
      <c r="J47" s="193">
        <v>5171016</v>
      </c>
      <c r="K47" s="193" t="s">
        <v>731</v>
      </c>
      <c r="L47" s="193">
        <v>2011</v>
      </c>
      <c r="M47" s="191" t="s">
        <v>811</v>
      </c>
      <c r="N47" s="195" t="s">
        <v>271</v>
      </c>
      <c r="O47" s="193">
        <v>0</v>
      </c>
    </row>
    <row r="48" spans="4:15" ht="17.25" customHeight="1" x14ac:dyDescent="0.25">
      <c r="H48" s="193" t="s">
        <v>729</v>
      </c>
      <c r="I48" s="193" t="s">
        <v>730</v>
      </c>
      <c r="J48" s="193">
        <v>5171016</v>
      </c>
      <c r="K48" s="193" t="s">
        <v>731</v>
      </c>
      <c r="L48" s="193">
        <v>2011</v>
      </c>
      <c r="M48" s="191" t="s">
        <v>812</v>
      </c>
      <c r="N48" s="195" t="s">
        <v>274</v>
      </c>
      <c r="O48" s="193">
        <v>0</v>
      </c>
    </row>
    <row r="49" spans="8:15" ht="17.25" customHeight="1" x14ac:dyDescent="0.25">
      <c r="H49" s="193" t="s">
        <v>729</v>
      </c>
      <c r="I49" s="193" t="s">
        <v>730</v>
      </c>
      <c r="J49" s="193">
        <v>5171016</v>
      </c>
      <c r="K49" s="193" t="s">
        <v>731</v>
      </c>
      <c r="L49" s="193">
        <v>2011</v>
      </c>
      <c r="M49" s="191" t="s">
        <v>813</v>
      </c>
      <c r="N49" s="195" t="s">
        <v>140</v>
      </c>
      <c r="O49" s="193">
        <v>0</v>
      </c>
    </row>
    <row r="50" spans="8:15" ht="17.25" customHeight="1" x14ac:dyDescent="0.25">
      <c r="H50" s="193" t="s">
        <v>729</v>
      </c>
      <c r="I50" s="193" t="s">
        <v>730</v>
      </c>
      <c r="J50" s="193">
        <v>5171016</v>
      </c>
      <c r="K50" s="193" t="s">
        <v>731</v>
      </c>
      <c r="L50" s="193">
        <v>2011</v>
      </c>
      <c r="M50" s="191" t="s">
        <v>781</v>
      </c>
      <c r="N50" s="195" t="s">
        <v>276</v>
      </c>
      <c r="O50" s="193">
        <v>0</v>
      </c>
    </row>
    <row r="51" spans="8:15" ht="17.25" customHeight="1" x14ac:dyDescent="0.25">
      <c r="H51" s="193" t="s">
        <v>729</v>
      </c>
      <c r="I51" s="193" t="s">
        <v>730</v>
      </c>
      <c r="J51" s="193">
        <v>5171016</v>
      </c>
      <c r="K51" s="193" t="s">
        <v>731</v>
      </c>
      <c r="L51" s="193">
        <v>2011</v>
      </c>
      <c r="M51" s="191" t="s">
        <v>814</v>
      </c>
      <c r="N51" s="195" t="s">
        <v>815</v>
      </c>
      <c r="O51" s="193">
        <v>0</v>
      </c>
    </row>
    <row r="52" spans="8:15" ht="17.25" customHeight="1" x14ac:dyDescent="0.25">
      <c r="H52" s="193" t="s">
        <v>729</v>
      </c>
      <c r="I52" s="193" t="s">
        <v>730</v>
      </c>
      <c r="J52" s="193">
        <v>5171016</v>
      </c>
      <c r="K52" s="193" t="s">
        <v>731</v>
      </c>
      <c r="L52" s="193">
        <v>2011</v>
      </c>
      <c r="M52" s="191" t="s">
        <v>816</v>
      </c>
      <c r="N52" s="195" t="s">
        <v>282</v>
      </c>
      <c r="O52" s="193">
        <v>0</v>
      </c>
    </row>
    <row r="53" spans="8:15" ht="17.25" customHeight="1" x14ac:dyDescent="0.25">
      <c r="H53" s="193" t="s">
        <v>729</v>
      </c>
      <c r="I53" s="193" t="s">
        <v>730</v>
      </c>
      <c r="J53" s="193">
        <v>5171016</v>
      </c>
      <c r="K53" s="193" t="s">
        <v>731</v>
      </c>
      <c r="L53" s="193">
        <v>2011</v>
      </c>
      <c r="M53" s="191" t="s">
        <v>817</v>
      </c>
      <c r="N53" s="195" t="s">
        <v>58</v>
      </c>
      <c r="O53" s="193">
        <v>0</v>
      </c>
    </row>
    <row r="54" spans="8:15" ht="17.25" customHeight="1" x14ac:dyDescent="0.25">
      <c r="H54" s="193" t="s">
        <v>729</v>
      </c>
      <c r="I54" s="193" t="s">
        <v>730</v>
      </c>
      <c r="J54" s="193">
        <v>5171016</v>
      </c>
      <c r="K54" s="193" t="s">
        <v>731</v>
      </c>
      <c r="L54" s="193">
        <v>2011</v>
      </c>
      <c r="M54" s="191" t="s">
        <v>782</v>
      </c>
      <c r="N54" s="195" t="s">
        <v>286</v>
      </c>
      <c r="O54" s="193">
        <v>0</v>
      </c>
    </row>
    <row r="55" spans="8:15" ht="17.25" customHeight="1" x14ac:dyDescent="0.25">
      <c r="H55" s="193" t="s">
        <v>729</v>
      </c>
      <c r="I55" s="193" t="s">
        <v>730</v>
      </c>
      <c r="J55" s="193">
        <v>5171016</v>
      </c>
      <c r="K55" s="193" t="s">
        <v>731</v>
      </c>
      <c r="L55" s="193">
        <v>2011</v>
      </c>
      <c r="M55" s="193">
        <v>99</v>
      </c>
      <c r="N55" s="156" t="s">
        <v>222</v>
      </c>
      <c r="O55" s="193">
        <v>0</v>
      </c>
    </row>
  </sheetData>
  <mergeCells count="3">
    <mergeCell ref="F31:F32"/>
    <mergeCell ref="D31:D32"/>
    <mergeCell ref="E31:E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Corporation</dc:creator>
  <cp:lastModifiedBy>Class</cp:lastModifiedBy>
  <cp:lastPrinted>2012-06-01T04:25:17Z</cp:lastPrinted>
  <dcterms:created xsi:type="dcterms:W3CDTF">2012-06-01T04:19:11Z</dcterms:created>
  <dcterms:modified xsi:type="dcterms:W3CDTF">2014-07-01T08:23:11Z</dcterms:modified>
</cp:coreProperties>
</file>