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lifihani\Documents\MAP  Esa Unggul\MAP  Esa Unggul\Metoda Kuantitatif\Metoda Kuantittaif TA 2018-2019\"/>
    </mc:Choice>
  </mc:AlternateContent>
  <bookViews>
    <workbookView xWindow="120" yWindow="96" windowWidth="12168" windowHeight="5388" firstSheet="4" activeTab="6"/>
  </bookViews>
  <sheets>
    <sheet name="KON RIIL" sheetId="2" r:id="rId1"/>
    <sheet name="INV RIIL" sheetId="1" r:id="rId2"/>
    <sheet name="GOV RIIL" sheetId="3" r:id="rId3"/>
    <sheet name="EXP RIIL" sheetId="4" r:id="rId4"/>
    <sheet name="IMP RIIL" sheetId="5" r:id="rId5"/>
    <sheet name="UNEMPLOYMENT" sheetId="6" r:id="rId6"/>
    <sheet name="pengangguran" sheetId="9" r:id="rId7"/>
    <sheet name="Sheet2" sheetId="10" r:id="rId8"/>
    <sheet name="POVERTY" sheetId="8" r:id="rId9"/>
  </sheets>
  <calcPr calcId="162913"/>
</workbook>
</file>

<file path=xl/calcChain.xml><?xml version="1.0" encoding="utf-8"?>
<calcChain xmlns="http://schemas.openxmlformats.org/spreadsheetml/2006/main">
  <c r="N4" i="9" l="1"/>
  <c r="N6" i="9"/>
  <c r="N8" i="9"/>
  <c r="N10" i="9"/>
  <c r="N12" i="9"/>
  <c r="N14" i="9"/>
  <c r="N16" i="9"/>
  <c r="N18" i="9"/>
  <c r="N2" i="9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" i="9"/>
  <c r="L3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" i="9"/>
  <c r="B21" i="9"/>
  <c r="E3" i="9"/>
  <c r="N3" i="9" s="1"/>
  <c r="E4" i="9"/>
  <c r="E5" i="9"/>
  <c r="N5" i="9" s="1"/>
  <c r="E6" i="9"/>
  <c r="E7" i="9"/>
  <c r="N7" i="9" s="1"/>
  <c r="E8" i="9"/>
  <c r="E9" i="9"/>
  <c r="N9" i="9" s="1"/>
  <c r="E10" i="9"/>
  <c r="E11" i="9"/>
  <c r="N11" i="9" s="1"/>
  <c r="E12" i="9"/>
  <c r="E13" i="9"/>
  <c r="N13" i="9" s="1"/>
  <c r="E14" i="9"/>
  <c r="E15" i="9"/>
  <c r="N15" i="9" s="1"/>
  <c r="E16" i="9"/>
  <c r="E17" i="9"/>
  <c r="N17" i="9" s="1"/>
  <c r="E18" i="9"/>
  <c r="E19" i="9"/>
  <c r="N19" i="9" s="1"/>
  <c r="E2" i="9"/>
</calcChain>
</file>

<file path=xl/sharedStrings.xml><?xml version="1.0" encoding="utf-8"?>
<sst xmlns="http://schemas.openxmlformats.org/spreadsheetml/2006/main" count="28" uniqueCount="18">
  <si>
    <t>INV</t>
  </si>
  <si>
    <t>GDP</t>
  </si>
  <si>
    <t>REER</t>
  </si>
  <si>
    <t>INF</t>
  </si>
  <si>
    <t>CRE</t>
  </si>
  <si>
    <t>COMPR</t>
  </si>
  <si>
    <t>GDPCHN</t>
  </si>
  <si>
    <t>EXP</t>
  </si>
  <si>
    <t>GOV</t>
  </si>
  <si>
    <t>CON</t>
  </si>
  <si>
    <t>IMP</t>
  </si>
  <si>
    <t>POP</t>
  </si>
  <si>
    <t>POV</t>
  </si>
  <si>
    <t>UNEM</t>
  </si>
  <si>
    <t>Pengangguran</t>
  </si>
  <si>
    <t>Jmlh Penduduk</t>
  </si>
  <si>
    <t>Pendapatan Nasional (GDP)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</si>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</sst>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* #,##0.0;* \-#,##0.0;* &quot;-&quot;"/>
    <numFmt numFmtId="168" formatCode="* #,##0.00;* \-#,##0.00;* &quot;-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sz val="8"/>
      <color rgb="FF000099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1" fontId="0" fillId="0" borderId="0" xfId="0" applyNumberFormat="1"/>
    <xf numFmtId="166" fontId="0" fillId="0" borderId="0" xfId="0" applyNumberFormat="1"/>
    <xf numFmtId="2" fontId="0" fillId="0" borderId="0" xfId="0" applyNumberFormat="1"/>
    <xf numFmtId="167" fontId="2" fillId="0" borderId="0" xfId="1" applyNumberFormat="1" applyFont="1" applyFill="1" applyBorder="1" applyAlignment="1">
      <alignment vertical="center" wrapText="1"/>
    </xf>
    <xf numFmtId="166" fontId="3" fillId="0" borderId="0" xfId="0" applyNumberFormat="1" applyFont="1"/>
    <xf numFmtId="168" fontId="2" fillId="0" borderId="0" xfId="0" applyNumberFormat="1" applyFont="1" applyFill="1" applyBorder="1" applyAlignment="1">
      <alignment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0" fillId="0" borderId="0" xfId="0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1" fontId="0" fillId="0" borderId="0" xfId="2" applyNumberFormat="1" applyFont="1"/>
    <xf numFmtId="0" fontId="5" fillId="0" borderId="0" xfId="0" applyFont="1"/>
    <xf numFmtId="166" fontId="6" fillId="0" borderId="0" xfId="3" applyNumberFormat="1" applyFont="1" applyFill="1" applyAlignment="1" applyProtection="1">
      <alignment horizontal="right"/>
      <protection locked="0"/>
    </xf>
  </cellXfs>
  <cellStyles count="4">
    <cellStyle name="Comma" xfId="1" builtinId="3"/>
    <cellStyle name="Comma [0]" xfId="2" builtinId="6"/>
    <cellStyle name="Normal" xfId="0" builtinId="0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1" sqref="C1"/>
    </sheetView>
  </sheetViews>
  <sheetFormatPr defaultRowHeight="14.4" x14ac:dyDescent="0.55000000000000004"/>
  <sheetData>
    <row r="1" spans="1:3" x14ac:dyDescent="0.55000000000000004">
      <c r="B1" t="s">
        <v>9</v>
      </c>
      <c r="C1" t="s">
        <v>1</v>
      </c>
    </row>
    <row r="2" spans="1:3" x14ac:dyDescent="0.55000000000000004">
      <c r="A2">
        <v>1993</v>
      </c>
      <c r="B2" s="1">
        <v>598190.25636720855</v>
      </c>
      <c r="C2">
        <v>1151490.4929186441</v>
      </c>
    </row>
    <row r="3" spans="1:3" x14ac:dyDescent="0.55000000000000004">
      <c r="A3">
        <v>1994</v>
      </c>
      <c r="B3" s="1">
        <v>645014.2576118852</v>
      </c>
      <c r="C3">
        <v>1238312.4905971354</v>
      </c>
    </row>
    <row r="4" spans="1:3" x14ac:dyDescent="0.55000000000000004">
      <c r="A4">
        <v>1995</v>
      </c>
      <c r="B4" s="1">
        <v>726184.33339243126</v>
      </c>
      <c r="C4">
        <v>1340100.0656755867</v>
      </c>
    </row>
    <row r="5" spans="1:3" x14ac:dyDescent="0.55000000000000004">
      <c r="A5">
        <v>1996</v>
      </c>
      <c r="B5" s="1">
        <v>796776.84745112644</v>
      </c>
      <c r="C5">
        <v>1444873.0744164195</v>
      </c>
    </row>
    <row r="6" spans="1:3" x14ac:dyDescent="0.55000000000000004">
      <c r="A6">
        <v>1997</v>
      </c>
      <c r="B6" s="1">
        <v>859088.97834479704</v>
      </c>
      <c r="C6">
        <v>1512780.3420959406</v>
      </c>
    </row>
    <row r="7" spans="1:3" x14ac:dyDescent="0.55000000000000004">
      <c r="A7">
        <v>1998</v>
      </c>
      <c r="B7" s="1">
        <v>806098.86623706017</v>
      </c>
      <c r="C7">
        <v>1314201.865121339</v>
      </c>
    </row>
    <row r="8" spans="1:3" x14ac:dyDescent="0.55000000000000004">
      <c r="A8">
        <v>1999</v>
      </c>
      <c r="B8" s="1">
        <v>843445.84339507262</v>
      </c>
      <c r="C8">
        <v>1324596.7610428701</v>
      </c>
    </row>
    <row r="9" spans="1:3" x14ac:dyDescent="0.55000000000000004">
      <c r="A9">
        <v>2000</v>
      </c>
      <c r="B9" s="1">
        <v>856798</v>
      </c>
      <c r="C9">
        <v>1389770</v>
      </c>
    </row>
    <row r="10" spans="1:3" x14ac:dyDescent="0.55000000000000004">
      <c r="A10">
        <v>2001</v>
      </c>
      <c r="B10">
        <v>886736</v>
      </c>
      <c r="C10">
        <v>1440406</v>
      </c>
    </row>
    <row r="11" spans="1:3" x14ac:dyDescent="0.55000000000000004">
      <c r="A11">
        <v>2002</v>
      </c>
      <c r="B11">
        <v>920750</v>
      </c>
      <c r="C11">
        <v>1505216</v>
      </c>
    </row>
    <row r="12" spans="1:3" x14ac:dyDescent="0.55000000000000004">
      <c r="A12">
        <v>2003</v>
      </c>
      <c r="B12">
        <v>956593</v>
      </c>
      <c r="C12">
        <v>1577171</v>
      </c>
    </row>
    <row r="13" spans="1:3" x14ac:dyDescent="0.55000000000000004">
      <c r="A13">
        <v>2004</v>
      </c>
      <c r="B13">
        <v>1004109</v>
      </c>
      <c r="C13">
        <v>1656517</v>
      </c>
    </row>
    <row r="14" spans="1:3" x14ac:dyDescent="0.55000000000000004">
      <c r="A14">
        <v>2005</v>
      </c>
      <c r="B14">
        <v>1043805</v>
      </c>
      <c r="C14">
        <v>1750815</v>
      </c>
    </row>
    <row r="15" spans="1:3" x14ac:dyDescent="0.55000000000000004">
      <c r="A15">
        <v>2006</v>
      </c>
      <c r="B15">
        <v>1076928</v>
      </c>
      <c r="C15">
        <v>1847127</v>
      </c>
    </row>
    <row r="16" spans="1:3" x14ac:dyDescent="0.55000000000000004">
      <c r="A16">
        <v>2007</v>
      </c>
      <c r="B16">
        <v>1130847</v>
      </c>
      <c r="C16">
        <v>1964327</v>
      </c>
    </row>
    <row r="17" spans="1:3" x14ac:dyDescent="0.55000000000000004">
      <c r="A17">
        <v>2008</v>
      </c>
      <c r="B17">
        <v>1191191</v>
      </c>
      <c r="C17">
        <v>2082456</v>
      </c>
    </row>
    <row r="18" spans="1:3" x14ac:dyDescent="0.55000000000000004">
      <c r="A18">
        <v>2009</v>
      </c>
      <c r="B18">
        <v>1249070</v>
      </c>
      <c r="C18">
        <v>2178850</v>
      </c>
    </row>
    <row r="19" spans="1:3" x14ac:dyDescent="0.55000000000000004">
      <c r="A19">
        <v>2010</v>
      </c>
      <c r="B19">
        <v>1308273</v>
      </c>
      <c r="C19">
        <v>2314459</v>
      </c>
    </row>
    <row r="20" spans="1:3" x14ac:dyDescent="0.55000000000000004">
      <c r="A20">
        <v>2011</v>
      </c>
      <c r="B20">
        <v>1369881</v>
      </c>
      <c r="C20">
        <v>2464676</v>
      </c>
    </row>
    <row r="21" spans="1:3" x14ac:dyDescent="0.55000000000000004">
      <c r="A21">
        <v>2012</v>
      </c>
      <c r="B21">
        <v>1442193</v>
      </c>
      <c r="C21">
        <v>2618139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D36" sqref="D36"/>
    </sheetView>
  </sheetViews>
  <sheetFormatPr defaultRowHeight="14.4" x14ac:dyDescent="0.55000000000000004"/>
  <sheetData>
    <row r="1" spans="1:9" x14ac:dyDescent="0.55000000000000004">
      <c r="B1" t="s">
        <v>0</v>
      </c>
      <c r="C1" t="s">
        <v>1</v>
      </c>
      <c r="D1" t="s">
        <v>2</v>
      </c>
      <c r="E1" t="s">
        <v>4</v>
      </c>
      <c r="F1" t="s">
        <v>3</v>
      </c>
      <c r="G1" t="s">
        <v>5</v>
      </c>
    </row>
    <row r="2" spans="1:9" x14ac:dyDescent="0.55000000000000004">
      <c r="A2">
        <v>1993</v>
      </c>
      <c r="B2" s="1">
        <v>267480.09964313282</v>
      </c>
      <c r="C2">
        <v>1151490.4929186441</v>
      </c>
      <c r="D2" s="2">
        <v>646.30772724457563</v>
      </c>
      <c r="E2" s="4">
        <v>15.78</v>
      </c>
      <c r="F2" s="3">
        <v>9.6877999999999993</v>
      </c>
      <c r="G2" s="3">
        <v>98.626395044027348</v>
      </c>
      <c r="H2" s="5"/>
      <c r="I2" s="2"/>
    </row>
    <row r="3" spans="1:9" x14ac:dyDescent="0.55000000000000004">
      <c r="A3">
        <v>1994</v>
      </c>
      <c r="B3" s="1">
        <v>304274.93213930127</v>
      </c>
      <c r="C3">
        <v>1238312.4905971354</v>
      </c>
      <c r="D3" s="2">
        <v>659.51517285907153</v>
      </c>
      <c r="E3" s="4">
        <v>14.9</v>
      </c>
      <c r="F3" s="3">
        <v>8.5184999999999995</v>
      </c>
      <c r="G3" s="3">
        <v>112.86355887823592</v>
      </c>
      <c r="H3" s="5"/>
      <c r="I3" s="2"/>
    </row>
    <row r="4" spans="1:9" x14ac:dyDescent="0.55000000000000004">
      <c r="A4">
        <v>1995</v>
      </c>
      <c r="B4" s="1">
        <v>346856.57145733817</v>
      </c>
      <c r="C4">
        <v>1340100.0656755867</v>
      </c>
      <c r="D4" s="2">
        <v>667.51624770729734</v>
      </c>
      <c r="E4" s="4">
        <v>16.12</v>
      </c>
      <c r="F4" s="3">
        <v>9.4321000000000002</v>
      </c>
      <c r="G4" s="3">
        <v>113.61774399685287</v>
      </c>
      <c r="H4" s="5"/>
      <c r="I4" s="2"/>
    </row>
    <row r="5" spans="1:9" x14ac:dyDescent="0.55000000000000004">
      <c r="A5">
        <v>1996</v>
      </c>
      <c r="B5" s="1">
        <v>397203.33395607962</v>
      </c>
      <c r="C5">
        <v>1444873.0744164195</v>
      </c>
      <c r="D5" s="2">
        <v>852.44023341908769</v>
      </c>
      <c r="E5" s="4">
        <v>16.36</v>
      </c>
      <c r="F5" s="3">
        <v>7.9684999999999997</v>
      </c>
      <c r="G5" s="3">
        <v>114.79442530706851</v>
      </c>
      <c r="H5" s="2"/>
      <c r="I5" s="2"/>
    </row>
    <row r="6" spans="1:9" x14ac:dyDescent="0.55000000000000004">
      <c r="A6">
        <v>1997</v>
      </c>
      <c r="B6" s="1">
        <v>431235.93066260952</v>
      </c>
      <c r="C6">
        <v>1512780.3420959406</v>
      </c>
      <c r="D6" s="2">
        <v>1074.1135491741441</v>
      </c>
      <c r="E6" s="4">
        <v>17.34</v>
      </c>
      <c r="F6" s="3">
        <v>6.2298999999999998</v>
      </c>
      <c r="G6" s="3">
        <v>119.02549324117777</v>
      </c>
      <c r="H6" s="2"/>
      <c r="I6" s="2"/>
    </row>
    <row r="7" spans="1:9" x14ac:dyDescent="0.55000000000000004">
      <c r="A7">
        <v>1998</v>
      </c>
      <c r="B7" s="1">
        <v>288892.82803253195</v>
      </c>
      <c r="C7">
        <v>1314201.865121339</v>
      </c>
      <c r="D7" s="2">
        <v>274.41725041533221</v>
      </c>
      <c r="E7" s="4">
        <v>23.16</v>
      </c>
      <c r="F7" s="3">
        <v>58.387</v>
      </c>
      <c r="G7" s="3">
        <v>108.29937175613111</v>
      </c>
      <c r="H7" s="2"/>
      <c r="I7" s="2"/>
    </row>
    <row r="8" spans="1:9" x14ac:dyDescent="0.55000000000000004">
      <c r="A8">
        <v>1999</v>
      </c>
      <c r="B8" s="1">
        <v>236327.01801116468</v>
      </c>
      <c r="C8">
        <v>1324596.7610428701</v>
      </c>
      <c r="D8" s="2">
        <v>843.44965591292896</v>
      </c>
      <c r="E8" s="4">
        <v>22.93</v>
      </c>
      <c r="F8" s="3">
        <v>20.489000000000001</v>
      </c>
      <c r="G8" s="3">
        <v>97.782077538455169</v>
      </c>
      <c r="H8" s="2"/>
      <c r="I8" s="2"/>
    </row>
    <row r="9" spans="1:9" x14ac:dyDescent="0.55000000000000004">
      <c r="A9">
        <v>2000</v>
      </c>
      <c r="B9" s="1">
        <v>275881</v>
      </c>
      <c r="C9">
        <v>1389770</v>
      </c>
      <c r="D9" s="2">
        <v>7697.3440860215042</v>
      </c>
      <c r="E9" s="4">
        <v>16.59</v>
      </c>
      <c r="F9" s="3">
        <v>3.72</v>
      </c>
      <c r="G9" s="3">
        <v>100</v>
      </c>
      <c r="H9" s="2"/>
      <c r="I9" s="2"/>
    </row>
    <row r="10" spans="1:9" x14ac:dyDescent="0.55000000000000004">
      <c r="A10">
        <v>2001</v>
      </c>
      <c r="B10" s="1">
        <v>293793</v>
      </c>
      <c r="C10">
        <v>1440406</v>
      </c>
      <c r="D10" s="2">
        <v>2497.8960180838112</v>
      </c>
      <c r="E10" s="4">
        <v>17.899999999999999</v>
      </c>
      <c r="F10" s="3">
        <v>11.502000000000001</v>
      </c>
      <c r="G10" s="3">
        <v>99.181355177869847</v>
      </c>
      <c r="H10" s="2"/>
      <c r="I10" s="2"/>
    </row>
    <row r="11" spans="1:9" x14ac:dyDescent="0.55000000000000004">
      <c r="A11">
        <v>2002</v>
      </c>
      <c r="B11" s="1">
        <v>307585</v>
      </c>
      <c r="C11">
        <v>1505216</v>
      </c>
      <c r="D11" s="2">
        <v>1254.139237309538</v>
      </c>
      <c r="E11" s="4">
        <v>17.82</v>
      </c>
      <c r="F11" s="3">
        <v>11.879</v>
      </c>
      <c r="G11" s="3">
        <v>105.10066108022458</v>
      </c>
      <c r="H11" s="2"/>
      <c r="I11" s="2"/>
    </row>
    <row r="12" spans="1:9" x14ac:dyDescent="0.55000000000000004">
      <c r="A12">
        <v>2003</v>
      </c>
      <c r="B12" s="1">
        <v>309431</v>
      </c>
      <c r="C12">
        <v>1577171</v>
      </c>
      <c r="D12" s="2">
        <v>2995.4795997388278</v>
      </c>
      <c r="E12" s="4">
        <v>15.68</v>
      </c>
      <c r="F12" s="3">
        <v>6.5857000000000001</v>
      </c>
      <c r="G12" s="3">
        <v>107.91112325219936</v>
      </c>
      <c r="H12" s="2"/>
      <c r="I12" s="2"/>
    </row>
    <row r="13" spans="1:9" x14ac:dyDescent="0.55000000000000004">
      <c r="A13">
        <v>2004</v>
      </c>
      <c r="B13" s="1">
        <v>354866</v>
      </c>
      <c r="C13">
        <v>1656517</v>
      </c>
      <c r="D13" s="2">
        <v>3865.58180507728</v>
      </c>
      <c r="E13" s="6">
        <v>14.05</v>
      </c>
      <c r="F13" s="3">
        <v>6.2435</v>
      </c>
      <c r="G13" s="3">
        <v>116.7518941693999</v>
      </c>
      <c r="H13" s="2"/>
      <c r="I13" s="2"/>
    </row>
    <row r="14" spans="1:9" x14ac:dyDescent="0.55000000000000004">
      <c r="A14">
        <v>2005</v>
      </c>
      <c r="B14" s="1">
        <v>393500</v>
      </c>
      <c r="C14">
        <v>1750815</v>
      </c>
      <c r="D14" s="2">
        <v>3156.9058553386913</v>
      </c>
      <c r="E14" s="6">
        <v>15.66</v>
      </c>
      <c r="F14" s="3">
        <v>10.452</v>
      </c>
      <c r="G14" s="3">
        <v>123.69130524970038</v>
      </c>
      <c r="H14" s="2"/>
      <c r="I14" s="2"/>
    </row>
    <row r="15" spans="1:9" x14ac:dyDescent="0.55000000000000004">
      <c r="A15">
        <v>2006</v>
      </c>
      <c r="B15" s="1">
        <v>403719</v>
      </c>
      <c r="C15">
        <v>1847127</v>
      </c>
      <c r="D15" s="2">
        <v>2235.8501792661527</v>
      </c>
      <c r="E15" s="6">
        <v>15.1</v>
      </c>
      <c r="F15" s="3">
        <v>13.109</v>
      </c>
      <c r="G15" s="3">
        <v>151.42855086540942</v>
      </c>
      <c r="H15" s="2"/>
      <c r="I15" s="2"/>
    </row>
    <row r="16" spans="1:9" x14ac:dyDescent="0.55000000000000004">
      <c r="A16">
        <v>2007</v>
      </c>
      <c r="B16" s="1">
        <v>441362</v>
      </c>
      <c r="C16">
        <v>1964327</v>
      </c>
      <c r="D16" s="2">
        <v>4137.2319505571677</v>
      </c>
      <c r="E16" s="6">
        <v>13.01</v>
      </c>
      <c r="F16" s="3">
        <v>6.4074</v>
      </c>
      <c r="G16" s="3">
        <v>172.33338395239088</v>
      </c>
      <c r="H16" s="2"/>
      <c r="I16" s="2"/>
    </row>
    <row r="17" spans="1:9" x14ac:dyDescent="0.55000000000000004">
      <c r="A17">
        <v>2008</v>
      </c>
      <c r="B17" s="1">
        <v>493822</v>
      </c>
      <c r="C17">
        <v>2082456</v>
      </c>
      <c r="D17" s="2">
        <v>3769.8381850541086</v>
      </c>
      <c r="E17" s="7">
        <v>14.4</v>
      </c>
      <c r="F17" s="3">
        <v>9.7766000000000002</v>
      </c>
      <c r="G17" s="3">
        <v>192.30862272359664</v>
      </c>
      <c r="H17" s="2"/>
      <c r="I17" s="2"/>
    </row>
    <row r="18" spans="1:9" x14ac:dyDescent="0.55000000000000004">
      <c r="A18">
        <v>2009</v>
      </c>
      <c r="B18" s="1">
        <v>510086</v>
      </c>
      <c r="C18">
        <v>2178850</v>
      </c>
      <c r="D18" s="2">
        <v>863.40500675184376</v>
      </c>
      <c r="E18" s="7">
        <v>14.37</v>
      </c>
      <c r="F18" s="3">
        <v>4.8135000000000003</v>
      </c>
      <c r="G18" s="3">
        <v>160.62765400262549</v>
      </c>
      <c r="H18" s="2"/>
      <c r="I18" s="2"/>
    </row>
    <row r="19" spans="1:9" x14ac:dyDescent="0.55000000000000004">
      <c r="A19">
        <v>2010</v>
      </c>
      <c r="B19" s="1">
        <v>553348</v>
      </c>
      <c r="C19">
        <v>2314459</v>
      </c>
      <c r="D19" s="2">
        <v>2833.6658354114716</v>
      </c>
      <c r="E19" s="7">
        <v>12.28</v>
      </c>
      <c r="F19" s="3">
        <v>5.1327999999999996</v>
      </c>
      <c r="G19" s="3">
        <v>190.45145613094513</v>
      </c>
      <c r="H19" s="2"/>
      <c r="I19" s="2"/>
    </row>
    <row r="20" spans="1:9" x14ac:dyDescent="0.55000000000000004">
      <c r="A20">
        <v>2011</v>
      </c>
      <c r="B20" s="1">
        <v>601891</v>
      </c>
      <c r="C20">
        <v>2464676</v>
      </c>
      <c r="D20" s="2">
        <v>5238.5030331311245</v>
      </c>
      <c r="E20" s="7">
        <v>12.04</v>
      </c>
      <c r="F20" s="3">
        <v>5.3574999999999999</v>
      </c>
      <c r="G20" s="3">
        <v>211.9503653490236</v>
      </c>
      <c r="H20" s="2"/>
      <c r="I20" s="2"/>
    </row>
    <row r="21" spans="1:9" x14ac:dyDescent="0.55000000000000004">
      <c r="A21">
        <v>2012</v>
      </c>
      <c r="B21" s="1">
        <v>660942</v>
      </c>
      <c r="C21">
        <v>2618139</v>
      </c>
      <c r="D21" s="2">
        <v>4606.1128636522963</v>
      </c>
      <c r="E21" s="7">
        <v>11.27</v>
      </c>
      <c r="F21" s="3">
        <v>4.2794999999999996</v>
      </c>
      <c r="G21" s="3">
        <v>195.98062681309537</v>
      </c>
      <c r="H21" s="2"/>
      <c r="I21" s="2"/>
    </row>
    <row r="27" spans="1:9" x14ac:dyDescent="0.55000000000000004">
      <c r="I27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F35" sqref="F35"/>
    </sheetView>
  </sheetViews>
  <sheetFormatPr defaultRowHeight="14.4" x14ac:dyDescent="0.55000000000000004"/>
  <sheetData>
    <row r="1" spans="1:3" x14ac:dyDescent="0.55000000000000004">
      <c r="B1" t="s">
        <v>8</v>
      </c>
      <c r="C1" t="s">
        <v>1</v>
      </c>
    </row>
    <row r="2" spans="1:3" x14ac:dyDescent="0.55000000000000004">
      <c r="A2">
        <v>1993</v>
      </c>
      <c r="B2" s="1">
        <v>93900.878058954389</v>
      </c>
      <c r="C2">
        <v>1151490.4929186441</v>
      </c>
    </row>
    <row r="3" spans="1:3" x14ac:dyDescent="0.55000000000000004">
      <c r="A3">
        <v>1994</v>
      </c>
      <c r="B3" s="1">
        <v>96065.612486095662</v>
      </c>
      <c r="C3">
        <v>1238312.4905971354</v>
      </c>
    </row>
    <row r="4" spans="1:3" x14ac:dyDescent="0.55000000000000004">
      <c r="A4">
        <v>1995</v>
      </c>
      <c r="B4" s="1">
        <v>97353.09302002225</v>
      </c>
      <c r="C4">
        <v>1340100.0656755867</v>
      </c>
    </row>
    <row r="5" spans="1:3" x14ac:dyDescent="0.55000000000000004">
      <c r="A5">
        <v>1996</v>
      </c>
      <c r="B5" s="1">
        <v>99972.23234149054</v>
      </c>
      <c r="C5">
        <v>1444873.0744164195</v>
      </c>
    </row>
    <row r="6" spans="1:3" x14ac:dyDescent="0.55000000000000004">
      <c r="A6">
        <v>1997</v>
      </c>
      <c r="B6" s="1">
        <v>100035.3441323693</v>
      </c>
      <c r="C6">
        <v>1512780.3420959406</v>
      </c>
    </row>
    <row r="7" spans="1:3" x14ac:dyDescent="0.55000000000000004">
      <c r="A7">
        <v>1998</v>
      </c>
      <c r="B7" s="1">
        <v>84658.156284760844</v>
      </c>
      <c r="C7">
        <v>1314201.865121339</v>
      </c>
    </row>
    <row r="8" spans="1:3" x14ac:dyDescent="0.55000000000000004">
      <c r="A8">
        <v>1999</v>
      </c>
      <c r="B8" s="1">
        <v>85245.095939933264</v>
      </c>
      <c r="C8">
        <v>1324596.7610428701</v>
      </c>
    </row>
    <row r="9" spans="1:3" x14ac:dyDescent="0.55000000000000004">
      <c r="A9">
        <v>2000</v>
      </c>
      <c r="B9" s="1">
        <v>90780</v>
      </c>
      <c r="C9">
        <v>1389770</v>
      </c>
    </row>
    <row r="10" spans="1:3" x14ac:dyDescent="0.55000000000000004">
      <c r="A10">
        <v>2001</v>
      </c>
      <c r="B10" s="1">
        <v>97646</v>
      </c>
      <c r="C10">
        <v>1440406</v>
      </c>
    </row>
    <row r="11" spans="1:3" x14ac:dyDescent="0.55000000000000004">
      <c r="A11">
        <v>2002</v>
      </c>
      <c r="B11" s="1">
        <v>110334</v>
      </c>
      <c r="C11">
        <v>1505216</v>
      </c>
    </row>
    <row r="12" spans="1:3" x14ac:dyDescent="0.55000000000000004">
      <c r="A12">
        <v>2003</v>
      </c>
      <c r="B12" s="1">
        <v>121404</v>
      </c>
      <c r="C12">
        <v>1577171</v>
      </c>
    </row>
    <row r="13" spans="1:3" x14ac:dyDescent="0.55000000000000004">
      <c r="A13">
        <v>2004</v>
      </c>
      <c r="B13" s="1">
        <v>126249</v>
      </c>
      <c r="C13">
        <v>1656517</v>
      </c>
    </row>
    <row r="14" spans="1:3" x14ac:dyDescent="0.55000000000000004">
      <c r="A14">
        <v>2005</v>
      </c>
      <c r="B14" s="1">
        <v>134626</v>
      </c>
      <c r="C14">
        <v>1750815</v>
      </c>
    </row>
    <row r="15" spans="1:3" x14ac:dyDescent="0.55000000000000004">
      <c r="A15">
        <v>2006</v>
      </c>
      <c r="B15" s="1">
        <v>147564</v>
      </c>
      <c r="C15">
        <v>1847127</v>
      </c>
    </row>
    <row r="16" spans="1:3" x14ac:dyDescent="0.55000000000000004">
      <c r="A16">
        <v>2007</v>
      </c>
      <c r="B16" s="1">
        <v>153310</v>
      </c>
      <c r="C16">
        <v>1964327</v>
      </c>
    </row>
    <row r="17" spans="1:3" x14ac:dyDescent="0.55000000000000004">
      <c r="A17">
        <v>2008</v>
      </c>
      <c r="B17" s="1">
        <v>169297</v>
      </c>
      <c r="C17">
        <v>2082456</v>
      </c>
    </row>
    <row r="18" spans="1:3" x14ac:dyDescent="0.55000000000000004">
      <c r="A18">
        <v>2009</v>
      </c>
      <c r="B18" s="1">
        <v>195834</v>
      </c>
      <c r="C18">
        <v>2178850</v>
      </c>
    </row>
    <row r="19" spans="1:3" x14ac:dyDescent="0.55000000000000004">
      <c r="A19">
        <v>2010</v>
      </c>
      <c r="B19" s="1">
        <v>196469</v>
      </c>
      <c r="C19">
        <v>2314459</v>
      </c>
    </row>
    <row r="20" spans="1:3" x14ac:dyDescent="0.55000000000000004">
      <c r="A20">
        <v>2011</v>
      </c>
      <c r="B20" s="1">
        <v>202756</v>
      </c>
      <c r="C20">
        <v>2464676</v>
      </c>
    </row>
    <row r="21" spans="1:3" x14ac:dyDescent="0.55000000000000004">
      <c r="A21">
        <v>2012</v>
      </c>
      <c r="B21" s="1">
        <v>205290</v>
      </c>
      <c r="C21">
        <v>2618139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5" sqref="J5"/>
    </sheetView>
  </sheetViews>
  <sheetFormatPr defaultRowHeight="14.4" x14ac:dyDescent="0.55000000000000004"/>
  <sheetData>
    <row r="1" spans="1:5" x14ac:dyDescent="0.55000000000000004">
      <c r="B1" t="s">
        <v>7</v>
      </c>
      <c r="C1" t="s">
        <v>5</v>
      </c>
      <c r="D1" t="s">
        <v>6</v>
      </c>
      <c r="E1" t="s">
        <v>2</v>
      </c>
    </row>
    <row r="2" spans="1:5" x14ac:dyDescent="0.55000000000000004">
      <c r="A2">
        <v>1993</v>
      </c>
      <c r="B2" s="1">
        <v>432437.75229357794</v>
      </c>
      <c r="C2" s="3">
        <v>98.626395044027348</v>
      </c>
      <c r="D2" s="2">
        <v>13.964</v>
      </c>
      <c r="E2" s="2">
        <v>646.30772724457563</v>
      </c>
    </row>
    <row r="3" spans="1:5" x14ac:dyDescent="0.55000000000000004">
      <c r="A3">
        <v>1994</v>
      </c>
      <c r="B3" s="1">
        <v>475426.17501764291</v>
      </c>
      <c r="C3" s="3">
        <v>112.86355887823592</v>
      </c>
      <c r="D3" s="2">
        <v>13.081</v>
      </c>
      <c r="E3" s="2">
        <v>659.51517285907153</v>
      </c>
    </row>
    <row r="4" spans="1:5" x14ac:dyDescent="0.55000000000000004">
      <c r="A4">
        <v>1995</v>
      </c>
      <c r="B4" s="1">
        <v>512136.16090331686</v>
      </c>
      <c r="C4" s="3">
        <v>113.61774399685287</v>
      </c>
      <c r="D4" s="2">
        <v>10.925000000000001</v>
      </c>
      <c r="E4" s="2">
        <v>667.51624770729734</v>
      </c>
    </row>
    <row r="5" spans="1:5" x14ac:dyDescent="0.55000000000000004">
      <c r="A5">
        <v>1996</v>
      </c>
      <c r="B5" s="1">
        <v>550850.73747353558</v>
      </c>
      <c r="C5" s="3">
        <v>114.79442530706851</v>
      </c>
      <c r="D5" s="2">
        <v>10.009</v>
      </c>
      <c r="E5" s="2">
        <v>852.44023341908769</v>
      </c>
    </row>
    <row r="6" spans="1:5" x14ac:dyDescent="0.55000000000000004">
      <c r="A6">
        <v>1997</v>
      </c>
      <c r="B6" s="1">
        <v>593819.55539872963</v>
      </c>
      <c r="C6" s="3">
        <v>119.02549324117777</v>
      </c>
      <c r="D6" s="2">
        <v>9.2970000000000006</v>
      </c>
      <c r="E6" s="2">
        <v>1074.1135491741441</v>
      </c>
    </row>
    <row r="7" spans="1:5" x14ac:dyDescent="0.55000000000000004">
      <c r="A7">
        <v>1998</v>
      </c>
      <c r="B7" s="1">
        <v>660225.91037402966</v>
      </c>
      <c r="C7" s="3">
        <v>108.29937175613111</v>
      </c>
      <c r="D7" s="2">
        <v>7.8330000000000002</v>
      </c>
      <c r="E7" s="2">
        <v>274.41725041533221</v>
      </c>
    </row>
    <row r="8" spans="1:5" x14ac:dyDescent="0.55000000000000004">
      <c r="A8">
        <v>1999</v>
      </c>
      <c r="B8" s="1">
        <v>450243.81086803105</v>
      </c>
      <c r="C8" s="3">
        <v>97.782077538455169</v>
      </c>
      <c r="D8" s="2">
        <v>7.62</v>
      </c>
      <c r="E8" s="2">
        <v>843.44965591292896</v>
      </c>
    </row>
    <row r="9" spans="1:5" x14ac:dyDescent="0.55000000000000004">
      <c r="A9">
        <v>2000</v>
      </c>
      <c r="B9" s="1">
        <v>569490</v>
      </c>
      <c r="C9" s="3">
        <v>100</v>
      </c>
      <c r="D9" s="2">
        <v>8.4309999999999992</v>
      </c>
      <c r="E9" s="2">
        <v>7697.3440860215042</v>
      </c>
    </row>
    <row r="10" spans="1:5" x14ac:dyDescent="0.55000000000000004">
      <c r="A10">
        <v>2001</v>
      </c>
      <c r="B10" s="1">
        <v>573163</v>
      </c>
      <c r="C10" s="3">
        <v>99.181355177869847</v>
      </c>
      <c r="D10" s="2">
        <v>8.3000000000000007</v>
      </c>
      <c r="E10" s="2">
        <v>2497.8960180838112</v>
      </c>
    </row>
    <row r="11" spans="1:5" x14ac:dyDescent="0.55000000000000004">
      <c r="A11">
        <v>2002</v>
      </c>
      <c r="B11" s="1">
        <v>566188</v>
      </c>
      <c r="C11" s="3">
        <v>105.10066108022458</v>
      </c>
      <c r="D11" s="2">
        <v>9.0820000000000007</v>
      </c>
      <c r="E11" s="2">
        <v>1254.139237309538</v>
      </c>
    </row>
    <row r="12" spans="1:5" x14ac:dyDescent="0.55000000000000004">
      <c r="A12">
        <v>2003</v>
      </c>
      <c r="B12" s="1">
        <v>599516</v>
      </c>
      <c r="C12" s="3">
        <v>107.91112325219936</v>
      </c>
      <c r="D12" s="2">
        <v>10.025</v>
      </c>
      <c r="E12" s="2">
        <v>2995.4795997388278</v>
      </c>
    </row>
    <row r="13" spans="1:5" x14ac:dyDescent="0.55000000000000004">
      <c r="A13">
        <v>2004</v>
      </c>
      <c r="B13" s="1">
        <v>680621</v>
      </c>
      <c r="C13" s="3">
        <v>116.7518941693999</v>
      </c>
      <c r="D13" s="2">
        <v>10.085000000000001</v>
      </c>
      <c r="E13" s="2">
        <v>3865.58180507728</v>
      </c>
    </row>
    <row r="14" spans="1:5" x14ac:dyDescent="0.55000000000000004">
      <c r="A14">
        <v>2005</v>
      </c>
      <c r="B14" s="1">
        <v>793613</v>
      </c>
      <c r="C14" s="3">
        <v>123.69130524970038</v>
      </c>
      <c r="D14" s="2">
        <v>11.31</v>
      </c>
      <c r="E14" s="2">
        <v>3156.9058553386913</v>
      </c>
    </row>
    <row r="15" spans="1:5" x14ac:dyDescent="0.55000000000000004">
      <c r="A15">
        <v>2006</v>
      </c>
      <c r="B15" s="1">
        <v>868256</v>
      </c>
      <c r="C15" s="3">
        <v>151.42855086540942</v>
      </c>
      <c r="D15" s="2">
        <v>12.677</v>
      </c>
      <c r="E15" s="2">
        <v>2235.8501792661527</v>
      </c>
    </row>
    <row r="16" spans="1:5" x14ac:dyDescent="0.55000000000000004">
      <c r="A16">
        <v>2007</v>
      </c>
      <c r="B16" s="1">
        <v>942431</v>
      </c>
      <c r="C16" s="3">
        <v>172.33338395239088</v>
      </c>
      <c r="D16" s="2">
        <v>14.162000000000001</v>
      </c>
      <c r="E16" s="2">
        <v>4137.2319505571677</v>
      </c>
    </row>
    <row r="17" spans="1:5" x14ac:dyDescent="0.55000000000000004">
      <c r="A17">
        <v>2008</v>
      </c>
      <c r="B17" s="1">
        <v>1032278</v>
      </c>
      <c r="C17" s="3">
        <v>192.30862272359664</v>
      </c>
      <c r="D17" s="2">
        <v>9.6349999999999998</v>
      </c>
      <c r="E17" s="2">
        <v>3769.8381850541086</v>
      </c>
    </row>
    <row r="18" spans="1:5" x14ac:dyDescent="0.55000000000000004">
      <c r="A18">
        <v>2009</v>
      </c>
      <c r="B18" s="1">
        <v>932249</v>
      </c>
      <c r="C18" s="3">
        <v>160.62765400262549</v>
      </c>
      <c r="D18" s="2">
        <v>9.2140000000000004</v>
      </c>
      <c r="E18" s="2">
        <v>863.40500675184376</v>
      </c>
    </row>
    <row r="19" spans="1:5" x14ac:dyDescent="0.55000000000000004">
      <c r="A19">
        <v>2010</v>
      </c>
      <c r="B19" s="1">
        <v>1074569</v>
      </c>
      <c r="C19" s="3">
        <v>190.45145613094513</v>
      </c>
      <c r="D19" s="2">
        <v>10.446999999999999</v>
      </c>
      <c r="E19" s="2">
        <v>2833.6658354114716</v>
      </c>
    </row>
    <row r="20" spans="1:5" x14ac:dyDescent="0.55000000000000004">
      <c r="A20">
        <v>2011</v>
      </c>
      <c r="B20" s="1">
        <v>1221229</v>
      </c>
      <c r="C20" s="3">
        <v>211.9503653490236</v>
      </c>
      <c r="D20" s="2">
        <v>9.3000000000000007</v>
      </c>
      <c r="E20" s="2">
        <v>5238.5030331311245</v>
      </c>
    </row>
    <row r="21" spans="1:5" x14ac:dyDescent="0.55000000000000004">
      <c r="A21">
        <v>2012</v>
      </c>
      <c r="B21" s="1">
        <v>1245781</v>
      </c>
      <c r="C21" s="3">
        <v>195.98062681309537</v>
      </c>
      <c r="D21" s="2">
        <v>7.7</v>
      </c>
      <c r="E21" s="2">
        <v>4606.1128636522963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22" sqref="G22"/>
    </sheetView>
  </sheetViews>
  <sheetFormatPr defaultRowHeight="14.4" x14ac:dyDescent="0.55000000000000004"/>
  <sheetData>
    <row r="1" spans="1:5" x14ac:dyDescent="0.55000000000000004">
      <c r="B1" t="s">
        <v>10</v>
      </c>
      <c r="C1" t="s">
        <v>9</v>
      </c>
      <c r="D1" t="s">
        <v>0</v>
      </c>
      <c r="E1" t="s">
        <v>2</v>
      </c>
    </row>
    <row r="2" spans="1:5" x14ac:dyDescent="0.55000000000000004">
      <c r="A2">
        <v>1993</v>
      </c>
      <c r="B2" s="1">
        <v>335442.1868232963</v>
      </c>
      <c r="C2" s="1">
        <v>598190.25636720855</v>
      </c>
      <c r="D2" s="1">
        <v>267480.09964313282</v>
      </c>
      <c r="E2" s="2">
        <v>646.30772724457563</v>
      </c>
    </row>
    <row r="3" spans="1:5" x14ac:dyDescent="0.55000000000000004">
      <c r="A3">
        <v>1994</v>
      </c>
      <c r="B3" s="1">
        <v>403520.90680065111</v>
      </c>
      <c r="C3" s="1">
        <v>645014.2576118852</v>
      </c>
      <c r="D3" s="1">
        <v>304274.93213930127</v>
      </c>
      <c r="E3" s="2">
        <v>659.51517285907153</v>
      </c>
    </row>
    <row r="4" spans="1:5" x14ac:dyDescent="0.55000000000000004">
      <c r="A4">
        <v>1995</v>
      </c>
      <c r="B4" s="1">
        <v>488015.89342580148</v>
      </c>
      <c r="C4" s="1">
        <v>726184.33339243126</v>
      </c>
      <c r="D4" s="1">
        <v>346856.57145733817</v>
      </c>
      <c r="E4" s="2">
        <v>667.51624770729734</v>
      </c>
    </row>
    <row r="5" spans="1:5" x14ac:dyDescent="0.55000000000000004">
      <c r="A5">
        <v>1996</v>
      </c>
      <c r="B5" s="1">
        <v>521516.03297714249</v>
      </c>
      <c r="C5" s="1">
        <v>796776.84745112644</v>
      </c>
      <c r="D5" s="1">
        <v>397203.33395607962</v>
      </c>
      <c r="E5" s="2">
        <v>852.44023341908769</v>
      </c>
    </row>
    <row r="6" spans="1:5" x14ac:dyDescent="0.55000000000000004">
      <c r="A6">
        <v>1997</v>
      </c>
      <c r="B6" s="1">
        <v>598260.79569740291</v>
      </c>
      <c r="C6" s="1">
        <v>859088.97834479704</v>
      </c>
      <c r="D6" s="1">
        <v>431235.93066260952</v>
      </c>
      <c r="E6" s="2">
        <v>1074.1135491741441</v>
      </c>
    </row>
    <row r="7" spans="1:5" x14ac:dyDescent="0.55000000000000004">
      <c r="A7">
        <v>1998</v>
      </c>
      <c r="B7" s="1">
        <v>566613.69145849557</v>
      </c>
      <c r="C7" s="1">
        <v>806098.86623706017</v>
      </c>
      <c r="D7" s="1">
        <v>288892.82803253195</v>
      </c>
      <c r="E7" s="2">
        <v>274.41725041533221</v>
      </c>
    </row>
    <row r="8" spans="1:5" x14ac:dyDescent="0.55000000000000004">
      <c r="A8">
        <v>1999</v>
      </c>
      <c r="B8" s="1">
        <v>336139.74977000925</v>
      </c>
      <c r="C8" s="1">
        <v>843445.84339507262</v>
      </c>
      <c r="D8" s="1">
        <v>236327.01801116468</v>
      </c>
      <c r="E8" s="2">
        <v>843.44965591292896</v>
      </c>
    </row>
    <row r="9" spans="1:5" x14ac:dyDescent="0.55000000000000004">
      <c r="A9">
        <v>2000</v>
      </c>
      <c r="B9" s="1">
        <v>423318.00000000006</v>
      </c>
      <c r="C9" s="1">
        <v>856798</v>
      </c>
      <c r="D9" s="1">
        <v>275881</v>
      </c>
      <c r="E9" s="2">
        <v>7697.3440860215042</v>
      </c>
    </row>
    <row r="10" spans="1:5" x14ac:dyDescent="0.55000000000000004">
      <c r="A10">
        <v>2001</v>
      </c>
      <c r="B10" s="1">
        <v>441012</v>
      </c>
      <c r="C10">
        <v>886736</v>
      </c>
      <c r="D10" s="1">
        <v>293793</v>
      </c>
      <c r="E10" s="2">
        <v>2497.8960180838112</v>
      </c>
    </row>
    <row r="11" spans="1:5" x14ac:dyDescent="0.55000000000000004">
      <c r="A11">
        <v>2002</v>
      </c>
      <c r="B11" s="1">
        <v>422271</v>
      </c>
      <c r="C11">
        <v>920750</v>
      </c>
      <c r="D11" s="1">
        <v>307585</v>
      </c>
      <c r="E11" s="2">
        <v>1254.139237309538</v>
      </c>
    </row>
    <row r="12" spans="1:5" x14ac:dyDescent="0.55000000000000004">
      <c r="A12">
        <v>2003</v>
      </c>
      <c r="B12" s="1">
        <v>428875</v>
      </c>
      <c r="C12">
        <v>956593</v>
      </c>
      <c r="D12" s="1">
        <v>309431</v>
      </c>
      <c r="E12" s="2">
        <v>2995.4795997388278</v>
      </c>
    </row>
    <row r="13" spans="1:5" x14ac:dyDescent="0.55000000000000004">
      <c r="A13">
        <v>2004</v>
      </c>
      <c r="B13" s="1">
        <v>543184</v>
      </c>
      <c r="C13">
        <v>1004109</v>
      </c>
      <c r="D13" s="1">
        <v>354866</v>
      </c>
      <c r="E13" s="2">
        <v>3865.58180507728</v>
      </c>
    </row>
    <row r="14" spans="1:5" x14ac:dyDescent="0.55000000000000004">
      <c r="A14">
        <v>2005</v>
      </c>
      <c r="B14" s="1">
        <v>639702</v>
      </c>
      <c r="C14">
        <v>1043805</v>
      </c>
      <c r="D14" s="1">
        <v>393500</v>
      </c>
      <c r="E14" s="2">
        <v>3156.9058553386913</v>
      </c>
    </row>
    <row r="15" spans="1:5" x14ac:dyDescent="0.55000000000000004">
      <c r="A15">
        <v>2006</v>
      </c>
      <c r="B15" s="1">
        <v>694605</v>
      </c>
      <c r="C15">
        <v>1076928</v>
      </c>
      <c r="D15" s="1">
        <v>403719</v>
      </c>
      <c r="E15" s="2">
        <v>2235.8501792661527</v>
      </c>
    </row>
    <row r="16" spans="1:5" x14ac:dyDescent="0.55000000000000004">
      <c r="A16">
        <v>2007</v>
      </c>
      <c r="B16" s="1">
        <v>757566</v>
      </c>
      <c r="C16">
        <v>1130847</v>
      </c>
      <c r="D16" s="1">
        <v>441362</v>
      </c>
      <c r="E16" s="2">
        <v>4137.2319505571677</v>
      </c>
    </row>
    <row r="17" spans="1:5" x14ac:dyDescent="0.55000000000000004">
      <c r="A17">
        <v>2008</v>
      </c>
      <c r="B17" s="1">
        <v>833342</v>
      </c>
      <c r="C17">
        <v>1191191</v>
      </c>
      <c r="D17" s="1">
        <v>493822</v>
      </c>
      <c r="E17" s="2">
        <v>3769.8381850541086</v>
      </c>
    </row>
    <row r="18" spans="1:5" x14ac:dyDescent="0.55000000000000004">
      <c r="A18">
        <v>2009</v>
      </c>
      <c r="B18" s="1">
        <v>708529</v>
      </c>
      <c r="C18">
        <v>1249070</v>
      </c>
      <c r="D18" s="1">
        <v>510086</v>
      </c>
      <c r="E18" s="2">
        <v>863.40500675184376</v>
      </c>
    </row>
    <row r="19" spans="1:5" x14ac:dyDescent="0.55000000000000004">
      <c r="A19">
        <v>2010</v>
      </c>
      <c r="B19" s="1">
        <v>831418</v>
      </c>
      <c r="C19">
        <v>1308273</v>
      </c>
      <c r="D19" s="1">
        <v>553348</v>
      </c>
      <c r="E19" s="2">
        <v>2833.6658354114716</v>
      </c>
    </row>
    <row r="20" spans="1:5" x14ac:dyDescent="0.55000000000000004">
      <c r="A20">
        <v>2011</v>
      </c>
      <c r="B20" s="1">
        <v>942297</v>
      </c>
      <c r="C20">
        <v>1369881</v>
      </c>
      <c r="D20" s="1">
        <v>601891</v>
      </c>
      <c r="E20" s="2">
        <v>5238.5030331311245</v>
      </c>
    </row>
    <row r="21" spans="1:5" x14ac:dyDescent="0.55000000000000004">
      <c r="A21">
        <v>2012</v>
      </c>
      <c r="B21">
        <v>1004958</v>
      </c>
      <c r="C21">
        <v>1442193</v>
      </c>
      <c r="D21" s="1">
        <v>660942</v>
      </c>
      <c r="E21" s="2">
        <v>4606.1128636522963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sqref="A1:D21"/>
    </sheetView>
  </sheetViews>
  <sheetFormatPr defaultRowHeight="14.4" x14ac:dyDescent="0.55000000000000004"/>
  <cols>
    <col min="3" max="3" width="12.5234375" bestFit="1" customWidth="1"/>
  </cols>
  <sheetData>
    <row r="1" spans="1:4" x14ac:dyDescent="0.55000000000000004">
      <c r="B1" t="s">
        <v>13</v>
      </c>
      <c r="C1" t="s">
        <v>11</v>
      </c>
      <c r="D1" t="s">
        <v>1</v>
      </c>
    </row>
    <row r="2" spans="1:4" x14ac:dyDescent="0.55000000000000004">
      <c r="A2">
        <v>1993</v>
      </c>
      <c r="B2" s="1">
        <v>2245500</v>
      </c>
      <c r="C2" s="1">
        <v>188019278</v>
      </c>
      <c r="D2">
        <v>1151490.4929186441</v>
      </c>
    </row>
    <row r="3" spans="1:4" x14ac:dyDescent="0.55000000000000004">
      <c r="A3">
        <v>1994</v>
      </c>
      <c r="B3" s="1">
        <v>3737500</v>
      </c>
      <c r="C3" s="1">
        <v>191085673</v>
      </c>
      <c r="D3">
        <v>1238312.4905971354</v>
      </c>
    </row>
    <row r="4" spans="1:4" x14ac:dyDescent="0.55000000000000004">
      <c r="A4">
        <v>1995</v>
      </c>
      <c r="B4" s="1">
        <v>6251200</v>
      </c>
      <c r="C4" s="1">
        <v>194112556</v>
      </c>
      <c r="D4">
        <v>1340100.0656755867</v>
      </c>
    </row>
    <row r="5" spans="1:4" x14ac:dyDescent="0.55000000000000004">
      <c r="A5">
        <v>1996</v>
      </c>
      <c r="B5" s="1">
        <v>4407800</v>
      </c>
      <c r="C5" s="10">
        <v>197097887</v>
      </c>
      <c r="D5">
        <v>1444873.0744164195</v>
      </c>
    </row>
    <row r="6" spans="1:4" x14ac:dyDescent="0.55000000000000004">
      <c r="A6">
        <v>1997</v>
      </c>
      <c r="B6" s="1">
        <v>4275200</v>
      </c>
      <c r="C6" s="1">
        <v>200050444</v>
      </c>
      <c r="D6">
        <v>1512780.3420959406</v>
      </c>
    </row>
    <row r="7" spans="1:4" x14ac:dyDescent="0.55000000000000004">
      <c r="A7">
        <v>1998</v>
      </c>
      <c r="B7" s="1">
        <v>5062500</v>
      </c>
      <c r="C7" s="1">
        <v>202990922</v>
      </c>
      <c r="D7">
        <v>1314201.865121339</v>
      </c>
    </row>
    <row r="8" spans="1:4" x14ac:dyDescent="0.55000000000000004">
      <c r="A8">
        <v>1999</v>
      </c>
      <c r="B8" s="1">
        <v>6030300</v>
      </c>
      <c r="C8" s="10">
        <v>205946831</v>
      </c>
      <c r="D8">
        <v>1324596.7610428701</v>
      </c>
    </row>
    <row r="9" spans="1:4" x14ac:dyDescent="0.55000000000000004">
      <c r="A9">
        <v>2000</v>
      </c>
      <c r="B9" s="1">
        <v>5813200</v>
      </c>
      <c r="C9" s="10">
        <v>208938698</v>
      </c>
      <c r="D9">
        <v>1389770</v>
      </c>
    </row>
    <row r="10" spans="1:4" x14ac:dyDescent="0.55000000000000004">
      <c r="A10">
        <v>2001</v>
      </c>
      <c r="B10" s="1">
        <v>8005000</v>
      </c>
      <c r="C10" s="10">
        <v>211970371</v>
      </c>
      <c r="D10">
        <v>1440406</v>
      </c>
    </row>
    <row r="11" spans="1:4" x14ac:dyDescent="0.55000000000000004">
      <c r="A11">
        <v>2002</v>
      </c>
      <c r="B11" s="1">
        <v>9132100</v>
      </c>
      <c r="C11" s="10">
        <v>215038285</v>
      </c>
      <c r="D11">
        <v>1505216</v>
      </c>
    </row>
    <row r="12" spans="1:4" x14ac:dyDescent="0.55000000000000004">
      <c r="A12">
        <v>2003</v>
      </c>
      <c r="B12" s="1">
        <v>9531100</v>
      </c>
      <c r="C12" s="10">
        <v>218145617</v>
      </c>
      <c r="D12">
        <v>1577171</v>
      </c>
    </row>
    <row r="13" spans="1:4" x14ac:dyDescent="0.55000000000000004">
      <c r="A13">
        <v>2004</v>
      </c>
      <c r="B13" s="1">
        <v>10251000</v>
      </c>
      <c r="C13" s="10">
        <v>221293797</v>
      </c>
      <c r="D13">
        <v>1656517</v>
      </c>
    </row>
    <row r="14" spans="1:4" x14ac:dyDescent="0.55000000000000004">
      <c r="A14">
        <v>2005</v>
      </c>
      <c r="B14" s="1">
        <v>11899000</v>
      </c>
      <c r="C14" s="1">
        <v>224480901</v>
      </c>
      <c r="D14">
        <v>1750815</v>
      </c>
    </row>
    <row r="15" spans="1:4" x14ac:dyDescent="0.55000000000000004">
      <c r="A15">
        <v>2006</v>
      </c>
      <c r="B15" s="1">
        <v>10932000</v>
      </c>
      <c r="C15" s="1">
        <v>227709821</v>
      </c>
      <c r="D15">
        <v>1847127</v>
      </c>
    </row>
    <row r="16" spans="1:4" x14ac:dyDescent="0.55000000000000004">
      <c r="A16">
        <v>2007</v>
      </c>
      <c r="B16" s="1">
        <v>10011000</v>
      </c>
      <c r="C16" s="1">
        <v>230972808</v>
      </c>
      <c r="D16">
        <v>1964327</v>
      </c>
    </row>
    <row r="17" spans="1:4" x14ac:dyDescent="0.55000000000000004">
      <c r="A17">
        <v>2008</v>
      </c>
      <c r="B17" s="1">
        <v>9394500</v>
      </c>
      <c r="C17" s="1">
        <v>234243489</v>
      </c>
      <c r="D17">
        <v>2082456</v>
      </c>
    </row>
    <row r="18" spans="1:4" x14ac:dyDescent="0.55000000000000004">
      <c r="A18">
        <v>2009</v>
      </c>
      <c r="B18" s="1">
        <v>8962600</v>
      </c>
      <c r="C18" s="1">
        <v>237486894</v>
      </c>
      <c r="D18">
        <v>2178850</v>
      </c>
    </row>
    <row r="19" spans="1:4" x14ac:dyDescent="0.55000000000000004">
      <c r="A19">
        <v>2010</v>
      </c>
      <c r="B19" s="1">
        <v>8319799.9999999991</v>
      </c>
      <c r="C19" s="1">
        <v>240676485</v>
      </c>
      <c r="D19">
        <v>2314459</v>
      </c>
    </row>
    <row r="20" spans="1:4" x14ac:dyDescent="0.55000000000000004">
      <c r="A20">
        <v>2011</v>
      </c>
      <c r="B20" s="1">
        <v>7700100</v>
      </c>
      <c r="C20" s="10">
        <v>243801639</v>
      </c>
      <c r="D20">
        <v>2464676</v>
      </c>
    </row>
    <row r="21" spans="1:4" x14ac:dyDescent="0.55000000000000004">
      <c r="A21">
        <v>2012</v>
      </c>
      <c r="B21" s="1">
        <v>7245000</v>
      </c>
      <c r="C21" s="10">
        <v>246864191</v>
      </c>
      <c r="D21">
        <v>2618139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97" zoomScaleNormal="97" workbookViewId="0">
      <selection activeCell="L1" sqref="L1"/>
    </sheetView>
  </sheetViews>
  <sheetFormatPr defaultRowHeight="14.4" x14ac:dyDescent="0.55000000000000004"/>
  <cols>
    <col min="2" max="2" width="13.20703125" customWidth="1"/>
    <col min="3" max="3" width="15.3125" customWidth="1"/>
    <col min="4" max="4" width="25.89453125" customWidth="1"/>
    <col min="5" max="5" width="20" customWidth="1"/>
    <col min="6" max="6" width="12" bestFit="1" customWidth="1"/>
    <col min="8" max="8" width="14.7890625" customWidth="1"/>
    <col min="9" max="9" width="15.41796875" customWidth="1"/>
    <col min="10" max="10" width="20.20703125" customWidth="1"/>
    <col min="12" max="12" width="11.3125" bestFit="1" customWidth="1"/>
    <col min="13" max="13" width="9.89453125" customWidth="1"/>
    <col min="14" max="14" width="11.68359375" customWidth="1"/>
  </cols>
  <sheetData>
    <row r="1" spans="1:14" x14ac:dyDescent="0.55000000000000004">
      <c r="B1" s="12" t="s">
        <v>14</v>
      </c>
      <c r="C1" s="12" t="s">
        <v>15</v>
      </c>
      <c r="D1" s="12" t="s">
        <v>16</v>
      </c>
    </row>
    <row r="2" spans="1:14" x14ac:dyDescent="0.55000000000000004">
      <c r="A2">
        <v>1995</v>
      </c>
      <c r="B2">
        <v>6251200</v>
      </c>
      <c r="C2">
        <v>194112556</v>
      </c>
      <c r="D2" s="13">
        <v>454.51400000000001</v>
      </c>
      <c r="E2">
        <f>D2*1000000000000</f>
        <v>454514000000000</v>
      </c>
      <c r="F2" t="s">
        <v>17</v>
      </c>
      <c r="G2">
        <v>1995</v>
      </c>
      <c r="H2">
        <v>6251200</v>
      </c>
      <c r="I2">
        <v>194112556</v>
      </c>
      <c r="J2" s="13">
        <v>454.51400000000001</v>
      </c>
      <c r="K2">
        <v>1995</v>
      </c>
      <c r="L2">
        <f>H2/1000000</f>
        <v>6.2511999999999999</v>
      </c>
      <c r="M2">
        <f>I2/1000000</f>
        <v>194.11255600000001</v>
      </c>
      <c r="N2">
        <f>E2/1000000</f>
        <v>454514000</v>
      </c>
    </row>
    <row r="3" spans="1:14" x14ac:dyDescent="0.55000000000000004">
      <c r="A3">
        <v>1996</v>
      </c>
      <c r="B3">
        <v>4407800</v>
      </c>
      <c r="C3">
        <v>197097887</v>
      </c>
      <c r="D3" s="13">
        <v>532.56799999999998</v>
      </c>
      <c r="E3">
        <f t="shared" ref="E3:E19" si="0">D3*1000000000000</f>
        <v>532568000000000</v>
      </c>
      <c r="G3">
        <v>1996</v>
      </c>
      <c r="H3">
        <v>4407800</v>
      </c>
      <c r="I3">
        <v>197097887</v>
      </c>
      <c r="J3" s="13">
        <v>532.56799999999998</v>
      </c>
      <c r="K3">
        <v>1996</v>
      </c>
      <c r="L3">
        <f t="shared" ref="L3:L19" si="1">H3/1000000</f>
        <v>4.4077999999999999</v>
      </c>
      <c r="M3">
        <f t="shared" ref="M3:M19" si="2">I3/1000000</f>
        <v>197.09788699999999</v>
      </c>
      <c r="N3">
        <f t="shared" ref="N3:N19" si="3">E3/1000000</f>
        <v>532568000</v>
      </c>
    </row>
    <row r="4" spans="1:14" x14ac:dyDescent="0.55000000000000004">
      <c r="A4">
        <v>1997</v>
      </c>
      <c r="B4">
        <v>4275200</v>
      </c>
      <c r="C4">
        <v>200050444</v>
      </c>
      <c r="D4" s="13">
        <v>627.69500000000005</v>
      </c>
      <c r="E4">
        <f t="shared" si="0"/>
        <v>627695000000000</v>
      </c>
      <c r="G4">
        <v>1997</v>
      </c>
      <c r="H4">
        <v>4275200</v>
      </c>
      <c r="I4">
        <v>200050444</v>
      </c>
      <c r="J4" s="13">
        <v>627.69500000000005</v>
      </c>
      <c r="K4">
        <v>1997</v>
      </c>
      <c r="L4">
        <f t="shared" si="1"/>
        <v>4.2751999999999999</v>
      </c>
      <c r="M4">
        <f t="shared" si="2"/>
        <v>200.050444</v>
      </c>
      <c r="N4">
        <f t="shared" si="3"/>
        <v>627695000</v>
      </c>
    </row>
    <row r="5" spans="1:14" x14ac:dyDescent="0.55000000000000004">
      <c r="A5">
        <v>1998</v>
      </c>
      <c r="B5">
        <v>5062500</v>
      </c>
      <c r="C5">
        <v>202990922</v>
      </c>
      <c r="D5" s="13">
        <v>955.75400000000002</v>
      </c>
      <c r="E5">
        <f t="shared" si="0"/>
        <v>955754000000000</v>
      </c>
      <c r="G5">
        <v>1998</v>
      </c>
      <c r="H5">
        <v>5062500</v>
      </c>
      <c r="I5">
        <v>202990922</v>
      </c>
      <c r="J5" s="13">
        <v>955.75400000000002</v>
      </c>
      <c r="K5">
        <v>1998</v>
      </c>
      <c r="L5">
        <f t="shared" si="1"/>
        <v>5.0625</v>
      </c>
      <c r="M5">
        <f t="shared" si="2"/>
        <v>202.99092200000001</v>
      </c>
      <c r="N5">
        <f t="shared" si="3"/>
        <v>955754000</v>
      </c>
    </row>
    <row r="6" spans="1:14" x14ac:dyDescent="0.55000000000000004">
      <c r="A6">
        <v>1999</v>
      </c>
      <c r="B6">
        <v>6030300</v>
      </c>
      <c r="C6">
        <v>205946831</v>
      </c>
      <c r="D6" s="13">
        <v>1099.732</v>
      </c>
      <c r="E6">
        <f t="shared" si="0"/>
        <v>1099732000000000</v>
      </c>
      <c r="G6">
        <v>1999</v>
      </c>
      <c r="H6">
        <v>6030300</v>
      </c>
      <c r="I6">
        <v>205946831</v>
      </c>
      <c r="J6" s="13">
        <v>1099.732</v>
      </c>
      <c r="K6">
        <v>1999</v>
      </c>
      <c r="L6">
        <f t="shared" si="1"/>
        <v>6.0303000000000004</v>
      </c>
      <c r="M6">
        <f t="shared" si="2"/>
        <v>205.946831</v>
      </c>
      <c r="N6">
        <f t="shared" si="3"/>
        <v>1099732000</v>
      </c>
    </row>
    <row r="7" spans="1:14" x14ac:dyDescent="0.55000000000000004">
      <c r="A7">
        <v>2000</v>
      </c>
      <c r="B7">
        <v>5813200</v>
      </c>
      <c r="C7">
        <v>208938698</v>
      </c>
      <c r="D7" s="13">
        <v>1389.7699</v>
      </c>
      <c r="E7">
        <f t="shared" si="0"/>
        <v>1389769900000000</v>
      </c>
      <c r="G7">
        <v>2000</v>
      </c>
      <c r="H7">
        <v>5813200</v>
      </c>
      <c r="I7">
        <v>208938698</v>
      </c>
      <c r="J7" s="13">
        <v>1389.7699</v>
      </c>
      <c r="K7">
        <v>2000</v>
      </c>
      <c r="L7">
        <f t="shared" si="1"/>
        <v>5.8132000000000001</v>
      </c>
      <c r="M7">
        <f t="shared" si="2"/>
        <v>208.93869799999999</v>
      </c>
      <c r="N7">
        <f t="shared" si="3"/>
        <v>1389769900</v>
      </c>
    </row>
    <row r="8" spans="1:14" x14ac:dyDescent="0.55000000000000004">
      <c r="A8">
        <v>2001</v>
      </c>
      <c r="B8">
        <v>8005000</v>
      </c>
      <c r="C8">
        <v>211970371</v>
      </c>
      <c r="D8" s="13">
        <v>1646.3219999999999</v>
      </c>
      <c r="E8">
        <f t="shared" si="0"/>
        <v>1646322000000000</v>
      </c>
      <c r="G8">
        <v>2001</v>
      </c>
      <c r="H8">
        <v>8005000</v>
      </c>
      <c r="I8">
        <v>211970371</v>
      </c>
      <c r="J8" s="13">
        <v>1646.3219999999999</v>
      </c>
      <c r="K8">
        <v>2001</v>
      </c>
      <c r="L8">
        <f t="shared" si="1"/>
        <v>8.0050000000000008</v>
      </c>
      <c r="M8">
        <f t="shared" si="2"/>
        <v>211.970371</v>
      </c>
      <c r="N8">
        <f t="shared" si="3"/>
        <v>1646322000</v>
      </c>
    </row>
    <row r="9" spans="1:14" x14ac:dyDescent="0.55000000000000004">
      <c r="A9">
        <v>2002</v>
      </c>
      <c r="B9">
        <v>9132100</v>
      </c>
      <c r="C9">
        <v>215038285</v>
      </c>
      <c r="D9" s="13">
        <v>1821.8334</v>
      </c>
      <c r="E9">
        <f t="shared" si="0"/>
        <v>1821833400000000</v>
      </c>
      <c r="G9">
        <v>2002</v>
      </c>
      <c r="H9">
        <v>9132100</v>
      </c>
      <c r="I9">
        <v>215038285</v>
      </c>
      <c r="J9" s="13">
        <v>1821.8334</v>
      </c>
      <c r="K9">
        <v>2002</v>
      </c>
      <c r="L9">
        <f t="shared" si="1"/>
        <v>9.1320999999999994</v>
      </c>
      <c r="M9">
        <f t="shared" si="2"/>
        <v>215.038285</v>
      </c>
      <c r="N9">
        <f t="shared" si="3"/>
        <v>1821833400</v>
      </c>
    </row>
    <row r="10" spans="1:14" x14ac:dyDescent="0.55000000000000004">
      <c r="A10">
        <v>2003</v>
      </c>
      <c r="B10">
        <v>9531100</v>
      </c>
      <c r="C10">
        <v>218145617</v>
      </c>
      <c r="D10" s="13">
        <v>2013.6746000000001</v>
      </c>
      <c r="E10">
        <f t="shared" si="0"/>
        <v>2013674600000000</v>
      </c>
      <c r="G10">
        <v>2003</v>
      </c>
      <c r="H10">
        <v>9531100</v>
      </c>
      <c r="I10">
        <v>218145617</v>
      </c>
      <c r="J10" s="13">
        <v>2013.6746000000001</v>
      </c>
      <c r="K10">
        <v>2003</v>
      </c>
      <c r="L10">
        <f t="shared" si="1"/>
        <v>9.5311000000000003</v>
      </c>
      <c r="M10">
        <f t="shared" si="2"/>
        <v>218.14561699999999</v>
      </c>
      <c r="N10">
        <f t="shared" si="3"/>
        <v>2013674600</v>
      </c>
    </row>
    <row r="11" spans="1:14" x14ac:dyDescent="0.55000000000000004">
      <c r="A11">
        <v>2004</v>
      </c>
      <c r="B11">
        <v>10251000</v>
      </c>
      <c r="C11">
        <v>221293797</v>
      </c>
      <c r="D11" s="13">
        <v>2295.8261680000001</v>
      </c>
      <c r="E11">
        <f t="shared" si="0"/>
        <v>2295826168000000</v>
      </c>
      <c r="G11">
        <v>2004</v>
      </c>
      <c r="H11">
        <v>10251000</v>
      </c>
      <c r="I11">
        <v>221293797</v>
      </c>
      <c r="J11" s="13">
        <v>2295.8261680000001</v>
      </c>
      <c r="K11">
        <v>2004</v>
      </c>
      <c r="L11">
        <f t="shared" si="1"/>
        <v>10.250999999999999</v>
      </c>
      <c r="M11">
        <f t="shared" si="2"/>
        <v>221.29379700000001</v>
      </c>
      <c r="N11">
        <f t="shared" si="3"/>
        <v>2295826168</v>
      </c>
    </row>
    <row r="12" spans="1:14" x14ac:dyDescent="0.55000000000000004">
      <c r="A12">
        <v>2005</v>
      </c>
      <c r="B12">
        <v>11899000</v>
      </c>
      <c r="C12">
        <v>224480901</v>
      </c>
      <c r="D12" s="13">
        <v>2774.2811000000002</v>
      </c>
      <c r="E12">
        <f t="shared" si="0"/>
        <v>2774281100000000</v>
      </c>
      <c r="G12">
        <v>2005</v>
      </c>
      <c r="H12">
        <v>11899000</v>
      </c>
      <c r="I12">
        <v>224480901</v>
      </c>
      <c r="J12" s="13">
        <v>2774.2811000000002</v>
      </c>
      <c r="K12">
        <v>2005</v>
      </c>
      <c r="L12">
        <f t="shared" si="1"/>
        <v>11.898999999999999</v>
      </c>
      <c r="M12">
        <f t="shared" si="2"/>
        <v>224.48090099999999</v>
      </c>
      <c r="N12">
        <f t="shared" si="3"/>
        <v>2774281100</v>
      </c>
    </row>
    <row r="13" spans="1:14" x14ac:dyDescent="0.55000000000000004">
      <c r="A13">
        <v>2006</v>
      </c>
      <c r="B13">
        <v>10932000</v>
      </c>
      <c r="C13">
        <v>227709821</v>
      </c>
      <c r="D13" s="13">
        <v>3339.2167999999997</v>
      </c>
      <c r="E13">
        <f t="shared" si="0"/>
        <v>3339216799999999.5</v>
      </c>
      <c r="G13">
        <v>2006</v>
      </c>
      <c r="H13">
        <v>10932000</v>
      </c>
      <c r="I13">
        <v>227709821</v>
      </c>
      <c r="J13" s="13">
        <v>3339.2167999999997</v>
      </c>
      <c r="K13">
        <v>2006</v>
      </c>
      <c r="L13">
        <f t="shared" si="1"/>
        <v>10.932</v>
      </c>
      <c r="M13">
        <f t="shared" si="2"/>
        <v>227.70982100000001</v>
      </c>
      <c r="N13">
        <f t="shared" si="3"/>
        <v>3339216799.9999995</v>
      </c>
    </row>
    <row r="14" spans="1:14" x14ac:dyDescent="0.55000000000000004">
      <c r="A14">
        <v>2007</v>
      </c>
      <c r="B14">
        <v>10011000</v>
      </c>
      <c r="C14">
        <v>230972808</v>
      </c>
      <c r="D14" s="13">
        <v>3950.8932</v>
      </c>
      <c r="E14">
        <f t="shared" si="0"/>
        <v>3950893200000000</v>
      </c>
      <c r="G14">
        <v>2007</v>
      </c>
      <c r="H14">
        <v>10011000</v>
      </c>
      <c r="I14">
        <v>230972808</v>
      </c>
      <c r="J14" s="13">
        <v>3950.8932</v>
      </c>
      <c r="K14">
        <v>2007</v>
      </c>
      <c r="L14">
        <f t="shared" si="1"/>
        <v>10.010999999999999</v>
      </c>
      <c r="M14">
        <f t="shared" si="2"/>
        <v>230.97280799999999</v>
      </c>
      <c r="N14">
        <f t="shared" si="3"/>
        <v>3950893200</v>
      </c>
    </row>
    <row r="15" spans="1:14" x14ac:dyDescent="0.55000000000000004">
      <c r="A15">
        <v>2008</v>
      </c>
      <c r="B15">
        <v>9394500</v>
      </c>
      <c r="C15">
        <v>234243489</v>
      </c>
      <c r="D15" s="13">
        <v>4948.6884</v>
      </c>
      <c r="E15">
        <f t="shared" si="0"/>
        <v>4948688400000000</v>
      </c>
      <c r="G15">
        <v>2008</v>
      </c>
      <c r="H15">
        <v>9394500</v>
      </c>
      <c r="I15">
        <v>234243489</v>
      </c>
      <c r="J15" s="13">
        <v>4948.6884</v>
      </c>
      <c r="K15">
        <v>2008</v>
      </c>
      <c r="L15">
        <f t="shared" si="1"/>
        <v>9.3945000000000007</v>
      </c>
      <c r="M15">
        <f t="shared" si="2"/>
        <v>234.24348900000001</v>
      </c>
      <c r="N15">
        <f t="shared" si="3"/>
        <v>4948688400</v>
      </c>
    </row>
    <row r="16" spans="1:14" x14ac:dyDescent="0.55000000000000004">
      <c r="A16">
        <v>2009</v>
      </c>
      <c r="B16">
        <v>8962600</v>
      </c>
      <c r="C16">
        <v>237486894</v>
      </c>
      <c r="D16" s="13">
        <v>5606.2034000000003</v>
      </c>
      <c r="E16">
        <f t="shared" si="0"/>
        <v>5606203400000000</v>
      </c>
      <c r="G16">
        <v>2009</v>
      </c>
      <c r="H16">
        <v>8962600</v>
      </c>
      <c r="I16">
        <v>237486894</v>
      </c>
      <c r="J16" s="13">
        <v>5606.2034000000003</v>
      </c>
      <c r="K16">
        <v>2009</v>
      </c>
      <c r="L16">
        <f t="shared" si="1"/>
        <v>8.9626000000000001</v>
      </c>
      <c r="M16">
        <f t="shared" si="2"/>
        <v>237.48689400000001</v>
      </c>
      <c r="N16">
        <f t="shared" si="3"/>
        <v>5606203400</v>
      </c>
    </row>
    <row r="17" spans="1:14" x14ac:dyDescent="0.55000000000000004">
      <c r="A17">
        <v>2010</v>
      </c>
      <c r="B17">
        <v>8319799.9999999991</v>
      </c>
      <c r="C17">
        <v>240676485</v>
      </c>
      <c r="D17" s="13">
        <v>6446.8519000000006</v>
      </c>
      <c r="E17">
        <f t="shared" si="0"/>
        <v>6446851900000001</v>
      </c>
      <c r="G17">
        <v>2010</v>
      </c>
      <c r="H17">
        <v>8319799.9999999991</v>
      </c>
      <c r="I17">
        <v>240676485</v>
      </c>
      <c r="J17" s="13">
        <v>6446.8519000000006</v>
      </c>
      <c r="K17">
        <v>2010</v>
      </c>
      <c r="L17">
        <f t="shared" si="1"/>
        <v>8.319799999999999</v>
      </c>
      <c r="M17">
        <f t="shared" si="2"/>
        <v>240.67648500000001</v>
      </c>
      <c r="N17">
        <f t="shared" si="3"/>
        <v>6446851900.000001</v>
      </c>
    </row>
    <row r="18" spans="1:14" x14ac:dyDescent="0.55000000000000004">
      <c r="A18">
        <v>2011</v>
      </c>
      <c r="B18">
        <v>7700100</v>
      </c>
      <c r="C18">
        <v>243801639</v>
      </c>
      <c r="D18" s="13">
        <v>7422.7812000000004</v>
      </c>
      <c r="E18">
        <f t="shared" si="0"/>
        <v>7422781200000000</v>
      </c>
      <c r="G18">
        <v>2011</v>
      </c>
      <c r="H18">
        <v>7700100</v>
      </c>
      <c r="I18">
        <v>243801639</v>
      </c>
      <c r="J18" s="13">
        <v>7422.7812000000004</v>
      </c>
      <c r="K18">
        <v>2011</v>
      </c>
      <c r="L18">
        <f t="shared" si="1"/>
        <v>7.7000999999999999</v>
      </c>
      <c r="M18">
        <f t="shared" si="2"/>
        <v>243.80163899999999</v>
      </c>
      <c r="N18">
        <f t="shared" si="3"/>
        <v>7422781200</v>
      </c>
    </row>
    <row r="19" spans="1:14" x14ac:dyDescent="0.55000000000000004">
      <c r="A19">
        <v>2012</v>
      </c>
      <c r="B19">
        <v>7245000</v>
      </c>
      <c r="C19">
        <v>246864191</v>
      </c>
      <c r="D19" s="13">
        <v>8241.8642999999993</v>
      </c>
      <c r="E19">
        <f t="shared" si="0"/>
        <v>8241864299999999</v>
      </c>
      <c r="G19">
        <v>2012</v>
      </c>
      <c r="H19">
        <v>7245000</v>
      </c>
      <c r="I19">
        <v>246864191</v>
      </c>
      <c r="J19" s="13">
        <v>8241.8642999999993</v>
      </c>
      <c r="K19">
        <v>2012</v>
      </c>
      <c r="L19">
        <f t="shared" si="1"/>
        <v>7.2450000000000001</v>
      </c>
      <c r="M19">
        <f t="shared" si="2"/>
        <v>246.86419100000001</v>
      </c>
      <c r="N19">
        <f t="shared" si="3"/>
        <v>8241864299.999999</v>
      </c>
    </row>
    <row r="21" spans="1:14" x14ac:dyDescent="0.55000000000000004">
      <c r="B21">
        <f>B2/1000000</f>
        <v>6.2511999999999999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10" workbookViewId="0">
      <selection activeCell="K22" sqref="K22"/>
    </sheetView>
  </sheetViews>
  <sheetFormatPr defaultRowHeight="14.4" x14ac:dyDescent="0.55000000000000004"/>
  <cols>
    <col min="3" max="3" width="10.5234375" bestFit="1" customWidth="1"/>
    <col min="4" max="4" width="11.5234375" bestFit="1" customWidth="1"/>
  </cols>
  <sheetData>
    <row r="1" spans="1:12" x14ac:dyDescent="0.55000000000000004">
      <c r="B1" t="s">
        <v>12</v>
      </c>
      <c r="C1" t="s">
        <v>1</v>
      </c>
      <c r="D1" t="s">
        <v>11</v>
      </c>
    </row>
    <row r="2" spans="1:12" x14ac:dyDescent="0.55000000000000004">
      <c r="A2">
        <v>1993</v>
      </c>
      <c r="B2" s="9">
        <v>54.4</v>
      </c>
      <c r="C2" s="11">
        <v>1151490.4929186441</v>
      </c>
      <c r="D2" s="1">
        <v>188019278</v>
      </c>
      <c r="G2" s="9"/>
    </row>
    <row r="3" spans="1:12" x14ac:dyDescent="0.55000000000000004">
      <c r="A3">
        <v>1994</v>
      </c>
      <c r="C3" s="11">
        <v>1238312.4905971354</v>
      </c>
      <c r="D3" s="1">
        <v>191085673</v>
      </c>
    </row>
    <row r="4" spans="1:12" x14ac:dyDescent="0.55000000000000004">
      <c r="A4">
        <v>1995</v>
      </c>
      <c r="C4" s="11">
        <v>1340100.0656755867</v>
      </c>
      <c r="D4" s="1">
        <v>194112556</v>
      </c>
    </row>
    <row r="5" spans="1:12" x14ac:dyDescent="0.55000000000000004">
      <c r="A5">
        <v>1996</v>
      </c>
      <c r="B5" s="9">
        <v>43.4</v>
      </c>
      <c r="C5" s="11">
        <v>1444873.0744164195</v>
      </c>
      <c r="D5" s="10">
        <v>197097887</v>
      </c>
      <c r="E5" s="9"/>
      <c r="G5" s="9"/>
    </row>
    <row r="6" spans="1:12" x14ac:dyDescent="0.55000000000000004">
      <c r="A6">
        <v>1997</v>
      </c>
      <c r="C6" s="11">
        <v>1512780.3420959406</v>
      </c>
      <c r="D6" s="1">
        <v>200050444</v>
      </c>
    </row>
    <row r="7" spans="1:12" x14ac:dyDescent="0.55000000000000004">
      <c r="A7">
        <v>1998</v>
      </c>
      <c r="C7" s="11">
        <v>1314201.865121339</v>
      </c>
      <c r="D7" s="1">
        <v>202990922</v>
      </c>
    </row>
    <row r="8" spans="1:12" x14ac:dyDescent="0.55000000000000004">
      <c r="A8">
        <v>1999</v>
      </c>
      <c r="B8" s="9">
        <v>47.7</v>
      </c>
      <c r="C8" s="11">
        <v>1324596.7610428701</v>
      </c>
      <c r="D8" s="10">
        <v>205946831</v>
      </c>
      <c r="E8" s="9"/>
      <c r="G8" s="9"/>
    </row>
    <row r="9" spans="1:12" x14ac:dyDescent="0.55000000000000004">
      <c r="A9">
        <v>2000</v>
      </c>
      <c r="C9" s="11">
        <v>1389770</v>
      </c>
      <c r="D9" s="10">
        <v>208938698</v>
      </c>
      <c r="E9" s="9"/>
    </row>
    <row r="10" spans="1:12" x14ac:dyDescent="0.55000000000000004">
      <c r="A10">
        <v>2001</v>
      </c>
      <c r="C10" s="11">
        <v>1440406</v>
      </c>
      <c r="D10" s="10">
        <v>211970371</v>
      </c>
      <c r="E10" s="9"/>
    </row>
    <row r="11" spans="1:12" x14ac:dyDescent="0.55000000000000004">
      <c r="A11">
        <v>2002</v>
      </c>
      <c r="B11" s="9">
        <v>29.3</v>
      </c>
      <c r="C11" s="11">
        <v>1505216</v>
      </c>
      <c r="D11" s="10">
        <v>215038285</v>
      </c>
      <c r="G11" s="9"/>
    </row>
    <row r="12" spans="1:12" x14ac:dyDescent="0.55000000000000004">
      <c r="A12">
        <v>2003</v>
      </c>
      <c r="C12" s="11">
        <v>1577171</v>
      </c>
      <c r="D12" s="10">
        <v>218145617</v>
      </c>
    </row>
    <row r="13" spans="1:12" x14ac:dyDescent="0.55000000000000004">
      <c r="A13">
        <v>2004</v>
      </c>
      <c r="C13" s="11">
        <v>1656517</v>
      </c>
      <c r="D13" s="10">
        <v>221293797</v>
      </c>
    </row>
    <row r="14" spans="1:12" x14ac:dyDescent="0.55000000000000004">
      <c r="A14">
        <v>2005</v>
      </c>
      <c r="B14" s="9">
        <v>21.4</v>
      </c>
      <c r="C14" s="11">
        <v>1750815</v>
      </c>
      <c r="D14" s="1">
        <v>224480901</v>
      </c>
      <c r="G14" s="9"/>
    </row>
    <row r="15" spans="1:12" x14ac:dyDescent="0.55000000000000004">
      <c r="A15">
        <v>2006</v>
      </c>
      <c r="B15" s="9">
        <v>28.6</v>
      </c>
      <c r="C15" s="11">
        <v>1847127</v>
      </c>
      <c r="D15" s="1">
        <v>227709821</v>
      </c>
      <c r="L15" s="9"/>
    </row>
    <row r="16" spans="1:12" x14ac:dyDescent="0.55000000000000004">
      <c r="A16">
        <v>2007</v>
      </c>
      <c r="B16" s="9">
        <v>24.2</v>
      </c>
      <c r="C16" s="11">
        <v>1964327</v>
      </c>
      <c r="D16" s="1">
        <v>230972808</v>
      </c>
    </row>
    <row r="17" spans="1:4" x14ac:dyDescent="0.55000000000000004">
      <c r="A17">
        <v>2008</v>
      </c>
      <c r="B17" s="9">
        <v>22.6</v>
      </c>
      <c r="C17" s="11">
        <v>2082456</v>
      </c>
      <c r="D17" s="1">
        <v>234243489</v>
      </c>
    </row>
    <row r="18" spans="1:4" x14ac:dyDescent="0.55000000000000004">
      <c r="A18">
        <v>2009</v>
      </c>
      <c r="B18" s="9">
        <v>20.399999999999999</v>
      </c>
      <c r="C18" s="11">
        <v>2178850</v>
      </c>
      <c r="D18" s="1">
        <v>237486894</v>
      </c>
    </row>
    <row r="19" spans="1:4" x14ac:dyDescent="0.55000000000000004">
      <c r="A19">
        <v>2010</v>
      </c>
      <c r="B19" s="9">
        <v>18.100000000000001</v>
      </c>
      <c r="C19" s="11">
        <v>2314459</v>
      </c>
      <c r="D19" s="1">
        <v>240676485</v>
      </c>
    </row>
    <row r="20" spans="1:4" x14ac:dyDescent="0.55000000000000004">
      <c r="A20">
        <v>2011</v>
      </c>
      <c r="B20" s="9">
        <v>16.2</v>
      </c>
      <c r="C20" s="11">
        <v>2464676</v>
      </c>
      <c r="D20" s="10">
        <v>243801639</v>
      </c>
    </row>
    <row r="21" spans="1:4" x14ac:dyDescent="0.55000000000000004">
      <c r="A21">
        <v>2012</v>
      </c>
      <c r="C21" s="11">
        <v>2618139</v>
      </c>
      <c r="D21" s="10">
        <v>246864191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KON RIIL</vt:lpstr>
      <vt:lpstr>INV RIIL</vt:lpstr>
      <vt:lpstr>GOV RIIL</vt:lpstr>
      <vt:lpstr>EXP RIIL</vt:lpstr>
      <vt:lpstr>IMP RIIL</vt:lpstr>
      <vt:lpstr>UNEMPLOYMENT</vt:lpstr>
      <vt:lpstr>pengangguran</vt:lpstr>
      <vt:lpstr>Sheet2</vt:lpstr>
      <vt:lpstr>POVERTY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Cholifihani</cp:lastModifiedBy>
  <dcterms:created xsi:type="dcterms:W3CDTF">2013-11-08T03:55:49Z</dcterms:created>
  <dcterms:modified xsi:type="dcterms:W3CDTF">2019-04-29T12:40:16Z</dcterms:modified>
</cp:coreProperties>
</file>